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johnson\Desktop\"/>
    </mc:Choice>
  </mc:AlternateContent>
  <bookViews>
    <workbookView xWindow="0" yWindow="0" windowWidth="17190" windowHeight="11910"/>
  </bookViews>
  <sheets>
    <sheet name="By Country" sheetId="1" r:id="rId1"/>
  </sheets>
  <definedNames>
    <definedName name="_xlnm._FilterDatabase" localSheetId="0" hidden="1">'By Country'!$A$103:$I$162</definedName>
    <definedName name="_xlnm.Print_Area" localSheetId="0">'By Country'!$A$1:$I$332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2" i="1" l="1"/>
  <c r="D62" i="1"/>
  <c r="E62" i="1"/>
  <c r="F62" i="1"/>
  <c r="C99" i="1"/>
  <c r="D99" i="1"/>
  <c r="E99" i="1"/>
  <c r="F99" i="1"/>
  <c r="C162" i="1"/>
  <c r="D162" i="1"/>
  <c r="E162" i="1"/>
  <c r="F162" i="1"/>
  <c r="C183" i="1"/>
  <c r="D183" i="1"/>
  <c r="E183" i="1"/>
  <c r="F183" i="1"/>
  <c r="C195" i="1"/>
  <c r="D195" i="1"/>
  <c r="E195" i="1"/>
  <c r="F195" i="1"/>
  <c r="C224" i="1"/>
  <c r="D224" i="1"/>
  <c r="E224" i="1"/>
  <c r="F224" i="1"/>
  <c r="C276" i="1"/>
  <c r="D276" i="1"/>
  <c r="E276" i="1"/>
  <c r="F276" i="1"/>
</calcChain>
</file>

<file path=xl/sharedStrings.xml><?xml version="1.0" encoding="utf-8"?>
<sst xmlns="http://schemas.openxmlformats.org/spreadsheetml/2006/main" count="1303" uniqueCount="520">
  <si>
    <t>ALK ® is a registered trademark of ALK Technologies, Inc. 
Copyright © 2018.  ALK Technologies Inc., 1 Independence Way, Suite 400, Princeton, NJ 08540 USA.  www.pcmiler.com</t>
  </si>
  <si>
    <t xml:space="preserve"> Copyright HERE Data © 2018 – All rights Reserved. HERE Data © is subject to the terms set forth at http://corporate.HERE.com/supplier_terms.html.</t>
  </si>
  <si>
    <t>The contents listed above are confidential and may be legally privileged.  If you are not the intended recipient, you are hereby notified that any retention, dissemination, distribution, or copying of this communication is strictly prohibited.</t>
  </si>
  <si>
    <t>• Entry Maps include base geometry and are designed to enable location awareness and display                                                        • Fills the gap when HERE does not have a navigable or intermediate map
• Suitable for basic map display and positional
location functionality                                • Map quality and inclusion is
different depending on the country (and source)</t>
  </si>
  <si>
    <t>• Class of maps based on third party sources and designed to support customers who are interested
in introducing LBS and navigation applications to emerging markets                            • Third party sourced map product, does not
adhere to Nokia L&amp;C‘s
specification
• Suitable for LBS and
navigation solutions
in emerging markets</t>
  </si>
  <si>
    <t>Entry</t>
  </si>
  <si>
    <t>Intermediate</t>
  </si>
  <si>
    <t>*For Intermediate and Entry Maps, please see HERE's definitions below:</t>
  </si>
  <si>
    <t>Map Data Coverage Classifications</t>
  </si>
  <si>
    <t>APPENDIX</t>
  </si>
  <si>
    <t>TOTAL</t>
  </si>
  <si>
    <t>No</t>
  </si>
  <si>
    <t>High</t>
  </si>
  <si>
    <t>HERE</t>
  </si>
  <si>
    <t>VE</t>
  </si>
  <si>
    <t>Venezuela</t>
  </si>
  <si>
    <t>UY</t>
  </si>
  <si>
    <t>Uruguay</t>
  </si>
  <si>
    <t>TK</t>
  </si>
  <si>
    <t>Turks and Caicos Islands</t>
  </si>
  <si>
    <t>TD</t>
  </si>
  <si>
    <t>Trinidad and Tobago</t>
  </si>
  <si>
    <t>NS</t>
  </si>
  <si>
    <t>Suriname</t>
  </si>
  <si>
    <t>NN</t>
  </si>
  <si>
    <t>Sint Maarten</t>
  </si>
  <si>
    <t>VC</t>
  </si>
  <si>
    <t>Saint Vincent and the Grenadines</t>
  </si>
  <si>
    <t>RN</t>
  </si>
  <si>
    <t>Saint Martin</t>
  </si>
  <si>
    <t>ST</t>
  </si>
  <si>
    <t>Saint Lucia</t>
  </si>
  <si>
    <t>SC</t>
  </si>
  <si>
    <t>Saint Kitts and Nevis</t>
  </si>
  <si>
    <t>TB</t>
  </si>
  <si>
    <t>Saint Barthelemy</t>
  </si>
  <si>
    <t>PE</t>
  </si>
  <si>
    <t>Peru</t>
  </si>
  <si>
    <t>PA</t>
  </si>
  <si>
    <t>Paraguay</t>
  </si>
  <si>
    <t>PM</t>
  </si>
  <si>
    <t>Panama</t>
  </si>
  <si>
    <t>NU</t>
  </si>
  <si>
    <t>Nicaragua</t>
  </si>
  <si>
    <t>MH</t>
  </si>
  <si>
    <t>Montserrat</t>
  </si>
  <si>
    <t>MB</t>
  </si>
  <si>
    <t>Martinique</t>
  </si>
  <si>
    <t>JM</t>
  </si>
  <si>
    <t>Jamaica</t>
  </si>
  <si>
    <t>HO</t>
  </si>
  <si>
    <t>Honduras</t>
  </si>
  <si>
    <t>HA</t>
  </si>
  <si>
    <t>Haiti</t>
  </si>
  <si>
    <t>GY</t>
  </si>
  <si>
    <t>Guyana</t>
  </si>
  <si>
    <t>GT</t>
  </si>
  <si>
    <t>Guatemala</t>
  </si>
  <si>
    <t>GP</t>
  </si>
  <si>
    <t>Guadeloupe</t>
  </si>
  <si>
    <t>GJ</t>
  </si>
  <si>
    <t>Grenada</t>
  </si>
  <si>
    <t>FG</t>
  </si>
  <si>
    <t>French Guiana</t>
  </si>
  <si>
    <t>FK</t>
  </si>
  <si>
    <t>Falkland Islands (Islas Malvinas)</t>
  </si>
  <si>
    <t>ES</t>
  </si>
  <si>
    <t>El Salvador</t>
  </si>
  <si>
    <t>EC</t>
  </si>
  <si>
    <t>Ecuador</t>
  </si>
  <si>
    <t>DR</t>
  </si>
  <si>
    <t>Dominican Republic</t>
  </si>
  <si>
    <t>DO</t>
  </si>
  <si>
    <t>Dominica</t>
  </si>
  <si>
    <t>UC</t>
  </si>
  <si>
    <t>Curacao</t>
  </si>
  <si>
    <t>CU</t>
  </si>
  <si>
    <t>Cuba</t>
  </si>
  <si>
    <t>CS</t>
  </si>
  <si>
    <t>Costa Rica</t>
  </si>
  <si>
    <t>CO</t>
  </si>
  <si>
    <t>Colombia</t>
  </si>
  <si>
    <t>Yes</t>
  </si>
  <si>
    <t>Comprehensive</t>
  </si>
  <si>
    <t>CI</t>
  </si>
  <si>
    <t>Chile</t>
  </si>
  <si>
    <t>CJ</t>
  </si>
  <si>
    <t>Cayman Islands</t>
  </si>
  <si>
    <t>NT</t>
  </si>
  <si>
    <t>Caribbean Netherlands</t>
  </si>
  <si>
    <t>VI</t>
  </si>
  <si>
    <t>British Virgin Islands</t>
  </si>
  <si>
    <t>BR</t>
  </si>
  <si>
    <t>Brazil</t>
  </si>
  <si>
    <t>BL</t>
  </si>
  <si>
    <t>Bolivia</t>
  </si>
  <si>
    <t>BD</t>
  </si>
  <si>
    <t>Bermuda</t>
  </si>
  <si>
    <t>BH</t>
  </si>
  <si>
    <t>Belize</t>
  </si>
  <si>
    <t>BB</t>
  </si>
  <si>
    <t>Barbados</t>
  </si>
  <si>
    <t>BF</t>
  </si>
  <si>
    <t>Bahamas</t>
  </si>
  <si>
    <t>AA</t>
  </si>
  <si>
    <t>Aruba</t>
  </si>
  <si>
    <t>AR</t>
  </si>
  <si>
    <t>Argentina</t>
  </si>
  <si>
    <t>AC</t>
  </si>
  <si>
    <t>Antigua and Barbuda</t>
  </si>
  <si>
    <t>AV</t>
  </si>
  <si>
    <t>Anguilla</t>
  </si>
  <si>
    <t>Truck Attributes</t>
  </si>
  <si>
    <t xml:space="preserve">Coverage 
Level </t>
  </si>
  <si>
    <t>Map Data
Provider</t>
  </si>
  <si>
    <t>Number of Postal Codes</t>
  </si>
  <si>
    <t>Number of Cities</t>
  </si>
  <si>
    <t>Streets Distance (Miles)</t>
  </si>
  <si>
    <t>Highway Distance (Miles)</t>
  </si>
  <si>
    <t>Country 
Code</t>
  </si>
  <si>
    <t>Country</t>
  </si>
  <si>
    <t xml:space="preserve"> REGION: SOUTH AMERICA</t>
  </si>
  <si>
    <t>WS</t>
  </si>
  <si>
    <t>Samoa (Western Samoa)</t>
  </si>
  <si>
    <t>WF</t>
  </si>
  <si>
    <t>Wallis and Futuna</t>
  </si>
  <si>
    <t>Basic</t>
  </si>
  <si>
    <t>ALK</t>
  </si>
  <si>
    <t>WQ</t>
  </si>
  <si>
    <t>Wake Island</t>
  </si>
  <si>
    <t>NH</t>
  </si>
  <si>
    <t>Vanuatu</t>
  </si>
  <si>
    <t>TV</t>
  </si>
  <si>
    <t>Tuvalu</t>
  </si>
  <si>
    <t>TN</t>
  </si>
  <si>
    <t>Tonga</t>
  </si>
  <si>
    <t>TL</t>
  </si>
  <si>
    <t>Tokelau</t>
  </si>
  <si>
    <t>PC</t>
  </si>
  <si>
    <t>Pitcairn Islands</t>
  </si>
  <si>
    <t>NF</t>
  </si>
  <si>
    <t>Norfolk Island</t>
  </si>
  <si>
    <t>NE</t>
  </si>
  <si>
    <t>Niue</t>
  </si>
  <si>
    <t>NZ</t>
  </si>
  <si>
    <t>New Zealand</t>
  </si>
  <si>
    <t>NC</t>
  </si>
  <si>
    <t>New Caledonia</t>
  </si>
  <si>
    <t>NR</t>
  </si>
  <si>
    <t>Nauru</t>
  </si>
  <si>
    <t>MQ</t>
  </si>
  <si>
    <t>Midway Island</t>
  </si>
  <si>
    <t>FM</t>
  </si>
  <si>
    <t>Micronesia, Fed. States</t>
  </si>
  <si>
    <t>RM</t>
  </si>
  <si>
    <t>Marshall Islands</t>
  </si>
  <si>
    <t>KR</t>
  </si>
  <si>
    <t>Kiribati</t>
  </si>
  <si>
    <t>FS</t>
  </si>
  <si>
    <t>French Southern &amp; Antarctic Lands</t>
  </si>
  <si>
    <t>FP</t>
  </si>
  <si>
    <t>French Polynesia</t>
  </si>
  <si>
    <t>FJ</t>
  </si>
  <si>
    <t>Fiji</t>
  </si>
  <si>
    <t>CW</t>
  </si>
  <si>
    <t>Cook Islands</t>
  </si>
  <si>
    <t>AS</t>
  </si>
  <si>
    <t>Australia</t>
  </si>
  <si>
    <t>AQ</t>
  </si>
  <si>
    <t>American Samoa</t>
  </si>
  <si>
    <t xml:space="preserve"> REGION: OCEANIA</t>
  </si>
  <si>
    <r>
      <rPr>
        <i/>
        <vertAlign val="superscript"/>
        <sz val="9"/>
        <color indexed="8"/>
        <rFont val="Calibri"/>
        <family val="2"/>
        <scheme val="minor"/>
      </rPr>
      <t>3</t>
    </r>
    <r>
      <rPr>
        <i/>
        <sz val="9"/>
        <color indexed="8"/>
        <rFont val="Calibri"/>
        <family val="2"/>
        <scheme val="minor"/>
      </rPr>
      <t xml:space="preserve"> If PC*MILER|Worldwide is not installed, the North American region only includes access to data in the US, Canada, Mexico, Puerto Rico, Greenland</t>
    </r>
  </si>
  <si>
    <r>
      <rPr>
        <i/>
        <vertAlign val="superscript"/>
        <sz val="9"/>
        <color indexed="8"/>
        <rFont val="Calibri"/>
        <family val="2"/>
        <scheme val="minor"/>
      </rPr>
      <t xml:space="preserve">1 </t>
    </r>
    <r>
      <rPr>
        <i/>
        <sz val="9"/>
        <color indexed="8"/>
        <rFont val="Calibri"/>
        <family val="2"/>
        <scheme val="minor"/>
      </rPr>
      <t>Canadian Postal Codes are available for purchase as a separate add on. 2 Mexico street-level data is currently only available in ALK Maps</t>
    </r>
  </si>
  <si>
    <t>US Virgin Islands</t>
  </si>
  <si>
    <t>US</t>
  </si>
  <si>
    <t>United States</t>
  </si>
  <si>
    <t>SB</t>
  </si>
  <si>
    <t>Saint Pierre &amp; Miquelon</t>
  </si>
  <si>
    <t>PR</t>
  </si>
  <si>
    <t>Puerto Rico</t>
  </si>
  <si>
    <t>MX</t>
  </si>
  <si>
    <t>Mexico</t>
  </si>
  <si>
    <t>GL</t>
  </si>
  <si>
    <t>Greenland</t>
  </si>
  <si>
    <t>CA</t>
  </si>
  <si>
    <t>Canada</t>
  </si>
  <si>
    <t xml:space="preserve"> REGION: NORTH AMERICA</t>
  </si>
  <si>
    <t>YM</t>
  </si>
  <si>
    <t>Yemen</t>
  </si>
  <si>
    <t>WE</t>
  </si>
  <si>
    <t>West Bank</t>
  </si>
  <si>
    <t>AE</t>
  </si>
  <si>
    <t>United Arab Emirates</t>
  </si>
  <si>
    <t>SY</t>
  </si>
  <si>
    <t>Syria</t>
  </si>
  <si>
    <t>SA</t>
  </si>
  <si>
    <t>Saudi Arabia</t>
  </si>
  <si>
    <t>QA</t>
  </si>
  <si>
    <t>Qatar</t>
  </si>
  <si>
    <t>MU</t>
  </si>
  <si>
    <t>Oman</t>
  </si>
  <si>
    <t>LE</t>
  </si>
  <si>
    <t>Lebanon</t>
  </si>
  <si>
    <t>KU</t>
  </si>
  <si>
    <t>Kuwait</t>
  </si>
  <si>
    <t>JO</t>
  </si>
  <si>
    <t>Jordan</t>
  </si>
  <si>
    <t>IS</t>
  </si>
  <si>
    <t>Israel</t>
  </si>
  <si>
    <t>IZ</t>
  </si>
  <si>
    <t>Iraq</t>
  </si>
  <si>
    <t>IR</t>
  </si>
  <si>
    <t>Iran</t>
  </si>
  <si>
    <t>GZ</t>
  </si>
  <si>
    <t>Gaza Strip</t>
  </si>
  <si>
    <t>BA</t>
  </si>
  <si>
    <t>Bahrain</t>
  </si>
  <si>
    <t>AF</t>
  </si>
  <si>
    <t>Afghanistan</t>
  </si>
  <si>
    <t xml:space="preserve"> REGION: MIDDLE EAST</t>
  </si>
  <si>
    <t>VT</t>
  </si>
  <si>
    <t>Vatican City</t>
  </si>
  <si>
    <t>UZ</t>
  </si>
  <si>
    <t>Uzbekistan</t>
  </si>
  <si>
    <t>UK</t>
  </si>
  <si>
    <t>United Kingdom</t>
  </si>
  <si>
    <t>UP</t>
  </si>
  <si>
    <t>Ukraine</t>
  </si>
  <si>
    <t>TX</t>
  </si>
  <si>
    <t>Turkmenistan</t>
  </si>
  <si>
    <t>TU</t>
  </si>
  <si>
    <t>Turkey</t>
  </si>
  <si>
    <t>TI</t>
  </si>
  <si>
    <t>Tajikistan</t>
  </si>
  <si>
    <t>SZ</t>
  </si>
  <si>
    <t>Switzerland</t>
  </si>
  <si>
    <t>SW</t>
  </si>
  <si>
    <t>Sweden</t>
  </si>
  <si>
    <t>SV</t>
  </si>
  <si>
    <t>Svalbard</t>
  </si>
  <si>
    <t>SP</t>
  </si>
  <si>
    <t>Spain</t>
  </si>
  <si>
    <t>SI</t>
  </si>
  <si>
    <t>Slovenia</t>
  </si>
  <si>
    <t>LO</t>
  </si>
  <si>
    <t>Slovakia</t>
  </si>
  <si>
    <t>RI</t>
  </si>
  <si>
    <t>Serbia</t>
  </si>
  <si>
    <t>SM</t>
  </si>
  <si>
    <t>San Marino</t>
  </si>
  <si>
    <t>RS</t>
  </si>
  <si>
    <t>Russia</t>
  </si>
  <si>
    <t>RO</t>
  </si>
  <si>
    <t>Romania</t>
  </si>
  <si>
    <t>PO</t>
  </si>
  <si>
    <t>Portugal</t>
  </si>
  <si>
    <t>PL</t>
  </si>
  <si>
    <t>Poland</t>
  </si>
  <si>
    <t>NO</t>
  </si>
  <si>
    <t>Norway</t>
  </si>
  <si>
    <t>NL</t>
  </si>
  <si>
    <t>Netherlands</t>
  </si>
  <si>
    <t>MJ</t>
  </si>
  <si>
    <t>Montenegro</t>
  </si>
  <si>
    <t>MN</t>
  </si>
  <si>
    <t>Monaco</t>
  </si>
  <si>
    <t>MD</t>
  </si>
  <si>
    <t>Moldova</t>
  </si>
  <si>
    <t>MT</t>
  </si>
  <si>
    <t>Malta</t>
  </si>
  <si>
    <t>MK</t>
  </si>
  <si>
    <t>Macedonia</t>
  </si>
  <si>
    <t>LU</t>
  </si>
  <si>
    <t>Luxembourg</t>
  </si>
  <si>
    <t>LH</t>
  </si>
  <si>
    <t>Lithuania</t>
  </si>
  <si>
    <t>LS</t>
  </si>
  <si>
    <t>Liechtenstein</t>
  </si>
  <si>
    <t>LG</t>
  </si>
  <si>
    <t>Latvia</t>
  </si>
  <si>
    <t>KG</t>
  </si>
  <si>
    <t>Kyrgyzstan</t>
  </si>
  <si>
    <t>KV</t>
  </si>
  <si>
    <t>Kosovo</t>
  </si>
  <si>
    <t>KZ</t>
  </si>
  <si>
    <t>Kazakhstan</t>
  </si>
  <si>
    <t>IT</t>
  </si>
  <si>
    <t>Italy</t>
  </si>
  <si>
    <t>EI</t>
  </si>
  <si>
    <t>Ireland</t>
  </si>
  <si>
    <t>IC</t>
  </si>
  <si>
    <t>Iceland</t>
  </si>
  <si>
    <t>HU</t>
  </si>
  <si>
    <t>Hungary</t>
  </si>
  <si>
    <t>GR</t>
  </si>
  <si>
    <t>Greece</t>
  </si>
  <si>
    <t>GI</t>
  </si>
  <si>
    <t>Gibraltar</t>
  </si>
  <si>
    <t>GM</t>
  </si>
  <si>
    <t>Germany</t>
  </si>
  <si>
    <t>GG</t>
  </si>
  <si>
    <t>Georgia</t>
  </si>
  <si>
    <t>FR</t>
  </si>
  <si>
    <t>France</t>
  </si>
  <si>
    <t>FI</t>
  </si>
  <si>
    <t>Finland</t>
  </si>
  <si>
    <t>FO</t>
  </si>
  <si>
    <t>Faroe Islands</t>
  </si>
  <si>
    <t>EN</t>
  </si>
  <si>
    <t>Estonia</t>
  </si>
  <si>
    <t>DA</t>
  </si>
  <si>
    <t>Denmark</t>
  </si>
  <si>
    <t>EZ</t>
  </si>
  <si>
    <t>Czech Republic</t>
  </si>
  <si>
    <t>CY</t>
  </si>
  <si>
    <t>Cyprus</t>
  </si>
  <si>
    <t>HR</t>
  </si>
  <si>
    <t>Croatia</t>
  </si>
  <si>
    <t>BU</t>
  </si>
  <si>
    <t>Bulgaria</t>
  </si>
  <si>
    <t>BK</t>
  </si>
  <si>
    <t>Bosnia &amp; Herzegovina</t>
  </si>
  <si>
    <t>BO</t>
  </si>
  <si>
    <t>Belarus</t>
  </si>
  <si>
    <t>BE</t>
  </si>
  <si>
    <t>Belgium</t>
  </si>
  <si>
    <t>AJ</t>
  </si>
  <si>
    <t>Azerbaijan</t>
  </si>
  <si>
    <t>AU</t>
  </si>
  <si>
    <t>Austria</t>
  </si>
  <si>
    <t>AM</t>
  </si>
  <si>
    <t>Armenia</t>
  </si>
  <si>
    <t>AN</t>
  </si>
  <si>
    <t>Andorra</t>
  </si>
  <si>
    <t>AL</t>
  </si>
  <si>
    <t>Albania</t>
  </si>
  <si>
    <t xml:space="preserve"> REGION: EUROPE</t>
  </si>
  <si>
    <t>VM</t>
  </si>
  <si>
    <t>Vietnam</t>
  </si>
  <si>
    <t>TT</t>
  </si>
  <si>
    <t>Timor-Leste</t>
  </si>
  <si>
    <t>TH</t>
  </si>
  <si>
    <t>Thailand</t>
  </si>
  <si>
    <t>TW</t>
  </si>
  <si>
    <t>Taiwan</t>
  </si>
  <si>
    <t>BP</t>
  </si>
  <si>
    <t>Solomon Islands</t>
  </si>
  <si>
    <t>CE</t>
  </si>
  <si>
    <t>Sri Lanka</t>
  </si>
  <si>
    <t>SN</t>
  </si>
  <si>
    <t>Singapore</t>
  </si>
  <si>
    <t>RP</t>
  </si>
  <si>
    <t>Philippines</t>
  </si>
  <si>
    <t>PP</t>
  </si>
  <si>
    <t>Papua New Guinea</t>
  </si>
  <si>
    <t>PS</t>
  </si>
  <si>
    <t>Palau</t>
  </si>
  <si>
    <t>PK</t>
  </si>
  <si>
    <t>Pakistan</t>
  </si>
  <si>
    <t>CQ</t>
  </si>
  <si>
    <t>Northern Mariana Islands</t>
  </si>
  <si>
    <t>NP</t>
  </si>
  <si>
    <t>Nepal</t>
  </si>
  <si>
    <t>MG</t>
  </si>
  <si>
    <t>Mongolia</t>
  </si>
  <si>
    <t>MV</t>
  </si>
  <si>
    <t>Maldives</t>
  </si>
  <si>
    <t>MY</t>
  </si>
  <si>
    <t>Malaysia</t>
  </si>
  <si>
    <t>MC</t>
  </si>
  <si>
    <t>Macau (Macao)</t>
  </si>
  <si>
    <t>LA</t>
  </si>
  <si>
    <t>Laos</t>
  </si>
  <si>
    <t>KS</t>
  </si>
  <si>
    <t>Korea, South</t>
  </si>
  <si>
    <t>KN</t>
  </si>
  <si>
    <t>Korea, North</t>
  </si>
  <si>
    <t>JA</t>
  </si>
  <si>
    <t>Japan</t>
  </si>
  <si>
    <t>ID</t>
  </si>
  <si>
    <t>Indonesia</t>
  </si>
  <si>
    <t>IN</t>
  </si>
  <si>
    <t>India</t>
  </si>
  <si>
    <t>HK</t>
  </si>
  <si>
    <t>Hong Kong</t>
  </si>
  <si>
    <t>GQ</t>
  </si>
  <si>
    <t>Guam</t>
  </si>
  <si>
    <t>CH</t>
  </si>
  <si>
    <t>China</t>
  </si>
  <si>
    <t>CB</t>
  </si>
  <si>
    <t>Cambodia</t>
  </si>
  <si>
    <t>BM</t>
  </si>
  <si>
    <t>Burma (Myanmar)</t>
  </si>
  <si>
    <t>BX</t>
  </si>
  <si>
    <t>Brunei</t>
  </si>
  <si>
    <t>IO</t>
  </si>
  <si>
    <t>British Indian Ocean Territory</t>
  </si>
  <si>
    <t>BT</t>
  </si>
  <si>
    <t>Bhutan</t>
  </si>
  <si>
    <t>BG</t>
  </si>
  <si>
    <t>Bangladesh</t>
  </si>
  <si>
    <t xml:space="preserve"> REGION: ASIA</t>
  </si>
  <si>
    <t>ZI</t>
  </si>
  <si>
    <t>Zimbabwe</t>
  </si>
  <si>
    <t>ZA</t>
  </si>
  <si>
    <t>Zambia</t>
  </si>
  <si>
    <t>WI</t>
  </si>
  <si>
    <t>Western Sahara</t>
  </si>
  <si>
    <t>UG</t>
  </si>
  <si>
    <t>Uganda</t>
  </si>
  <si>
    <t>TS</t>
  </si>
  <si>
    <t>Tunisia</t>
  </si>
  <si>
    <t>TO</t>
  </si>
  <si>
    <t>Togo</t>
  </si>
  <si>
    <t>TZ</t>
  </si>
  <si>
    <t>Tanzania</t>
  </si>
  <si>
    <t>WZ</t>
  </si>
  <si>
    <t>Swaziland</t>
  </si>
  <si>
    <t>SU</t>
  </si>
  <si>
    <t>Sudan</t>
  </si>
  <si>
    <t>OD</t>
  </si>
  <si>
    <t>South Sudan</t>
  </si>
  <si>
    <t>SF</t>
  </si>
  <si>
    <t>South Africa</t>
  </si>
  <si>
    <t>SO</t>
  </si>
  <si>
    <t>Somalia</t>
  </si>
  <si>
    <t>SL</t>
  </si>
  <si>
    <t>Sierra Leone</t>
  </si>
  <si>
    <t>SE</t>
  </si>
  <si>
    <t>Seychelles</t>
  </si>
  <si>
    <t>SG</t>
  </si>
  <si>
    <t>Senegal</t>
  </si>
  <si>
    <t>TP</t>
  </si>
  <si>
    <t>Sao Tome and Principe</t>
  </si>
  <si>
    <t>SH</t>
  </si>
  <si>
    <t>Saint Helena</t>
  </si>
  <si>
    <t>RW</t>
  </si>
  <si>
    <t>Rwanda</t>
  </si>
  <si>
    <t>RE</t>
  </si>
  <si>
    <t>Réunion</t>
  </si>
  <si>
    <t>NI</t>
  </si>
  <si>
    <t>Nigeria</t>
  </si>
  <si>
    <t>NG</t>
  </si>
  <si>
    <t>Niger</t>
  </si>
  <si>
    <t>WA</t>
  </si>
  <si>
    <t>Namibia</t>
  </si>
  <si>
    <t>MZ</t>
  </si>
  <si>
    <t>Mozambique</t>
  </si>
  <si>
    <t>MO</t>
  </si>
  <si>
    <t>Morocco</t>
  </si>
  <si>
    <t>MF</t>
  </si>
  <si>
    <t>Mayotte</t>
  </si>
  <si>
    <t>MP</t>
  </si>
  <si>
    <t>Mauritius</t>
  </si>
  <si>
    <t>MR</t>
  </si>
  <si>
    <t>Mauritania</t>
  </si>
  <si>
    <t>ML</t>
  </si>
  <si>
    <t>Mali</t>
  </si>
  <si>
    <t>MI</t>
  </si>
  <si>
    <t>Malawi</t>
  </si>
  <si>
    <t>MA</t>
  </si>
  <si>
    <t>Madagascar</t>
  </si>
  <si>
    <t>LY</t>
  </si>
  <si>
    <t>Libya</t>
  </si>
  <si>
    <t>LI</t>
  </si>
  <si>
    <t>Liberia</t>
  </si>
  <si>
    <t>LT</t>
  </si>
  <si>
    <t>Lesotho</t>
  </si>
  <si>
    <t>KE</t>
  </si>
  <si>
    <t>Kenya</t>
  </si>
  <si>
    <t>IV</t>
  </si>
  <si>
    <t>Ivory Coast (Cote d'Ivoire)</t>
  </si>
  <si>
    <t>PU</t>
  </si>
  <si>
    <t>Guinea-Bissau</t>
  </si>
  <si>
    <t>GV</t>
  </si>
  <si>
    <t>Guinea</t>
  </si>
  <si>
    <t>GH</t>
  </si>
  <si>
    <t>Ghana</t>
  </si>
  <si>
    <t>GA</t>
  </si>
  <si>
    <t>Gambia, The</t>
  </si>
  <si>
    <t>GB</t>
  </si>
  <si>
    <t>Gabon</t>
  </si>
  <si>
    <t>ET</t>
  </si>
  <si>
    <t>Ethiopia</t>
  </si>
  <si>
    <t>ER</t>
  </si>
  <si>
    <t>Eritrea</t>
  </si>
  <si>
    <t>EK</t>
  </si>
  <si>
    <t>Equatorial Guinea</t>
  </si>
  <si>
    <t>EG</t>
  </si>
  <si>
    <t>Egypt</t>
  </si>
  <si>
    <t>DJ</t>
  </si>
  <si>
    <t>Djibouti</t>
  </si>
  <si>
    <t>CG</t>
  </si>
  <si>
    <t xml:space="preserve">Democratic Republic of Congo </t>
  </si>
  <si>
    <t>CF</t>
  </si>
  <si>
    <t>Congo</t>
  </si>
  <si>
    <t>CN</t>
  </si>
  <si>
    <t>Comoros</t>
  </si>
  <si>
    <t>CD</t>
  </si>
  <si>
    <t>Chad</t>
  </si>
  <si>
    <t>CT</t>
  </si>
  <si>
    <t>Central African Republic</t>
  </si>
  <si>
    <t>CV</t>
  </si>
  <si>
    <t>Cape Verde</t>
  </si>
  <si>
    <t>CM</t>
  </si>
  <si>
    <t>Cameroon</t>
  </si>
  <si>
    <t>BY</t>
  </si>
  <si>
    <t>Burundi</t>
  </si>
  <si>
    <t>UV</t>
  </si>
  <si>
    <t>Burkina Faso</t>
  </si>
  <si>
    <t>BC</t>
  </si>
  <si>
    <t>Botswana</t>
  </si>
  <si>
    <t>BN</t>
  </si>
  <si>
    <t>Benin</t>
  </si>
  <si>
    <t>AO</t>
  </si>
  <si>
    <t>Angola</t>
  </si>
  <si>
    <t>AG</t>
  </si>
  <si>
    <t>Algeria</t>
  </si>
  <si>
    <t xml:space="preserve"> REGION: AFRICA</t>
  </si>
  <si>
    <t>Note: Country codes listed are FIPS codes. The product also includes ISO-2, ISO-3, GENC-2 and GENC-3 character country codes.                                                                                                                 Street-level mileage includes highway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</si>
</sst>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1"/>
      <name val="Calibri"/>
      <family val="2"/>
      <scheme val="minor"/>
    </font>
    <font>
      <sz val="10"/>
      <name val="Calibri"/>
      <family val="2"/>
      <scheme val="minor"/>
    </font>
    <font>
      <sz val="10"/>
      <name val="Arial"/>
      <family val="2"/>
    </font>
    <font>
      <b/>
      <sz val="11"/>
      <name val="Calibri"/>
      <family val="2"/>
      <scheme val="minor"/>
    </font>
    <font>
      <sz val="10"/>
      <color indexed="8"/>
      <name val="Arial"/>
      <family val="2"/>
    </font>
    <font>
      <sz val="11"/>
      <name val="Calibri"/>
      <family val="2"/>
    </font>
    <font>
      <b/>
      <sz val="20"/>
      <name val="Calibri"/>
      <family val="2"/>
      <scheme val="minor"/>
    </font>
    <font>
      <b/>
      <sz val="14"/>
      <name val="Calibri"/>
      <family val="2"/>
      <scheme val="minor"/>
    </font>
    <font>
      <b/>
      <sz val="24"/>
      <name val="Calibri"/>
      <family val="2"/>
      <scheme val="minor"/>
    </font>
    <font>
      <b/>
      <sz val="10"/>
      <name val="Arial"/>
      <family val="2"/>
    </font>
    <font>
      <sz val="12"/>
      <name val="Arial"/>
      <family val="2"/>
    </font>
    <font>
      <b/>
      <sz val="12"/>
      <color theme="0"/>
      <name val="Arial"/>
      <family val="2"/>
    </font>
    <font>
      <sz val="11"/>
      <color rgb="FF1F497D"/>
      <name val="Calibri"/>
      <family val="2"/>
    </font>
    <font>
      <i/>
      <sz val="10"/>
      <color indexed="8"/>
      <name val="Arial"/>
      <family val="2"/>
    </font>
    <font>
      <i/>
      <sz val="9"/>
      <color indexed="8"/>
      <name val="Calibri"/>
      <family val="2"/>
      <scheme val="minor"/>
    </font>
    <font>
      <i/>
      <vertAlign val="superscript"/>
      <sz val="9"/>
      <color indexed="8"/>
      <name val="Calibri"/>
      <family val="2"/>
      <scheme val="minor"/>
    </font>
    <font>
      <b/>
      <i/>
      <sz val="10"/>
      <name val="Arial"/>
      <family val="2"/>
    </font>
    <font>
      <sz val="10"/>
      <color rgb="FF333333"/>
      <name val="Arial"/>
      <family val="2"/>
    </font>
    <font>
      <b/>
      <sz val="10"/>
      <color rgb="FF333333"/>
      <name val="Arial"/>
      <family val="2"/>
    </font>
    <font>
      <i/>
      <sz val="10"/>
      <name val="Arial"/>
      <family val="2"/>
    </font>
    <font>
      <sz val="11"/>
      <color indexed="8"/>
      <name val="Calibri"/>
      <family val="2"/>
    </font>
    <font>
      <i/>
      <sz val="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14999847407452621"/>
        <bgColor indexed="8"/>
      </patternFill>
    </fill>
    <fill>
      <patternFill patternType="solid">
        <fgColor theme="1" tint="0.499984740745262"/>
        <bgColor indexed="64"/>
      </patternFill>
    </fill>
    <fill>
      <patternFill patternType="solid">
        <fgColor theme="0"/>
        <bgColor indexed="64"/>
      </patternFill>
    </fill>
  </fills>
  <borders count="48">
    <border>
      <left/>
      <right/>
      <top/>
      <bottom/>
      <diagonal/>
    </border>
    <border>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theme="1" tint="0.14996795556505021"/>
      </top>
      <bottom style="medium">
        <color indexed="64"/>
      </bottom>
      <diagonal/>
    </border>
    <border>
      <left style="medium">
        <color indexed="64"/>
      </left>
      <right/>
      <top style="medium">
        <color theme="1" tint="0.14996795556505021"/>
      </top>
      <bottom style="medium">
        <color indexed="64"/>
      </bottom>
      <diagonal/>
    </border>
    <border>
      <left style="thin">
        <color theme="1" tint="0.14993743705557422"/>
      </left>
      <right style="medium">
        <color theme="1" tint="0.14996795556505021"/>
      </right>
      <top style="thin">
        <color theme="1" tint="0.14993743705557422"/>
      </top>
      <bottom style="medium">
        <color theme="1" tint="0.14996795556505021"/>
      </bottom>
      <diagonal/>
    </border>
    <border>
      <left style="thin">
        <color theme="1" tint="0.14993743705557422"/>
      </left>
      <right style="thin">
        <color theme="1" tint="0.14993743705557422"/>
      </right>
      <top style="thin">
        <color theme="1" tint="0.14993743705557422"/>
      </top>
      <bottom style="medium">
        <color theme="1" tint="0.14996795556505021"/>
      </bottom>
      <diagonal/>
    </border>
    <border>
      <left/>
      <right style="thin">
        <color theme="1" tint="0.14993743705557422"/>
      </right>
      <top style="thin">
        <color theme="1" tint="0.14993743705557422"/>
      </top>
      <bottom style="medium">
        <color theme="1" tint="0.14996795556505021"/>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1" tint="0.14993743705557422"/>
      </left>
      <right/>
      <top style="thin">
        <color theme="1" tint="0.14993743705557422"/>
      </top>
      <bottom style="medium">
        <color theme="1" tint="0.14996795556505021"/>
      </bottom>
      <diagonal/>
    </border>
    <border>
      <left style="medium">
        <color theme="1" tint="0.14996795556505021"/>
      </left>
      <right style="thin">
        <color theme="1" tint="0.14993743705557422"/>
      </right>
      <top style="thin">
        <color theme="1" tint="0.14993743705557422"/>
      </top>
      <bottom style="medium">
        <color theme="1" tint="0.14996795556505021"/>
      </bottom>
      <diagonal/>
    </border>
    <border>
      <left style="thin">
        <color theme="1" tint="0.14993743705557422"/>
      </left>
      <right style="medium">
        <color theme="1" tint="0.14996795556505021"/>
      </right>
      <top style="thin">
        <color theme="1" tint="0.14993743705557422"/>
      </top>
      <bottom style="thin">
        <color theme="1" tint="0.14993743705557422"/>
      </bottom>
      <diagonal/>
    </border>
    <border>
      <left style="thin">
        <color theme="1" tint="0.14993743705557422"/>
      </left>
      <right style="thin">
        <color theme="1" tint="0.14993743705557422"/>
      </right>
      <top style="thin">
        <color theme="1" tint="0.14993743705557422"/>
      </top>
      <bottom style="thin">
        <color theme="1" tint="0.14993743705557422"/>
      </bottom>
      <diagonal/>
    </border>
    <border>
      <left/>
      <right style="thin">
        <color theme="1" tint="0.14993743705557422"/>
      </right>
      <top style="thin">
        <color theme="1" tint="0.14993743705557422"/>
      </top>
      <bottom style="thin">
        <color theme="1" tint="0.149937437055574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tint="0.14993743705557422"/>
      </left>
      <right/>
      <top style="thin">
        <color theme="1" tint="0.14993743705557422"/>
      </top>
      <bottom style="thin">
        <color theme="1" tint="0.14993743705557422"/>
      </bottom>
      <diagonal/>
    </border>
    <border>
      <left style="medium">
        <color theme="1" tint="0.14996795556505021"/>
      </left>
      <right style="thin">
        <color theme="1" tint="0.14993743705557422"/>
      </right>
      <top style="thin">
        <color theme="1" tint="0.14993743705557422"/>
      </top>
      <bottom style="thin">
        <color theme="1" tint="0.14993743705557422"/>
      </bottom>
      <diagonal/>
    </border>
    <border>
      <left style="thin">
        <color theme="1" tint="0.14993743705557422"/>
      </left>
      <right style="medium">
        <color theme="1" tint="0.14996795556505021"/>
      </right>
      <top style="medium">
        <color theme="1" tint="0.14996795556505021"/>
      </top>
      <bottom style="thin">
        <color theme="1" tint="0.14993743705557422"/>
      </bottom>
      <diagonal/>
    </border>
    <border>
      <left style="thin">
        <color theme="1" tint="0.14993743705557422"/>
      </left>
      <right style="thin">
        <color theme="1" tint="0.14993743705557422"/>
      </right>
      <top style="medium">
        <color theme="1" tint="0.14996795556505021"/>
      </top>
      <bottom style="thin">
        <color theme="1" tint="0.14993743705557422"/>
      </bottom>
      <diagonal/>
    </border>
    <border>
      <left/>
      <right style="thin">
        <color theme="1" tint="0.14993743705557422"/>
      </right>
      <top style="medium">
        <color theme="1" tint="0.14996795556505021"/>
      </top>
      <bottom style="thin">
        <color theme="1" tint="0.14993743705557422"/>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style="thin">
        <color theme="1" tint="0.14993743705557422"/>
      </left>
      <right/>
      <top style="medium">
        <color theme="1" tint="0.14996795556505021"/>
      </top>
      <bottom style="thin">
        <color theme="1" tint="0.14993743705557422"/>
      </bottom>
      <diagonal/>
    </border>
    <border>
      <left style="medium">
        <color theme="1" tint="0.14996795556505021"/>
      </left>
      <right style="thin">
        <color theme="1" tint="0.14993743705557422"/>
      </right>
      <top style="medium">
        <color theme="1" tint="0.14996795556505021"/>
      </top>
      <bottom style="thin">
        <color theme="1" tint="0.14993743705557422"/>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style="thin">
        <color auto="1"/>
      </top>
      <bottom style="medium">
        <color auto="1"/>
      </bottom>
      <diagonal/>
    </border>
    <border>
      <left/>
      <right/>
      <top style="medium">
        <color indexed="64"/>
      </top>
      <bottom/>
      <diagonal/>
    </border>
    <border>
      <left style="thin">
        <color theme="1" tint="0.14990691854609822"/>
      </left>
      <right/>
      <top style="thin">
        <color theme="1" tint="0.14990691854609822"/>
      </top>
      <bottom style="medium">
        <color theme="1" tint="0.1498764000366222"/>
      </bottom>
      <diagonal/>
    </border>
    <border>
      <left style="thin">
        <color theme="1" tint="0.14990691854609822"/>
      </left>
      <right/>
      <top style="thin">
        <color theme="1" tint="0.14990691854609822"/>
      </top>
      <bottom style="thin">
        <color theme="1" tint="0.14990691854609822"/>
      </bottom>
      <diagonal/>
    </border>
    <border>
      <left style="thin">
        <color theme="1" tint="0.14990691854609822"/>
      </left>
      <right/>
      <top style="medium">
        <color theme="1" tint="0.1498764000366222"/>
      </top>
      <bottom style="thin">
        <color theme="1" tint="0.14990691854609822"/>
      </bottom>
      <diagonal/>
    </border>
    <border>
      <left style="thin">
        <color theme="1" tint="0.14993743705557422"/>
      </left>
      <right style="thin">
        <color theme="1" tint="0.14993743705557422"/>
      </right>
      <top style="thin">
        <color theme="1" tint="0.14993743705557422"/>
      </top>
      <bottom/>
      <diagonal/>
    </border>
    <border>
      <left style="thin">
        <color theme="1" tint="0.14990691854609822"/>
      </left>
      <right/>
      <top style="thin">
        <color theme="1" tint="0.14990691854609822"/>
      </top>
      <bottom/>
      <diagonal/>
    </border>
    <border>
      <left style="thin">
        <color theme="1" tint="0.14990691854609822"/>
      </left>
      <right style="thin">
        <color theme="1" tint="0.14990691854609822"/>
      </right>
      <top style="thin">
        <color theme="1" tint="0.14990691854609822"/>
      </top>
      <bottom/>
      <diagonal/>
    </border>
    <border>
      <left style="thin">
        <color theme="1" tint="0.14990691854609822"/>
      </left>
      <right style="thin">
        <color theme="1" tint="0.14990691854609822"/>
      </right>
      <top style="thin">
        <color theme="1" tint="0.14990691854609822"/>
      </top>
      <bottom style="thin">
        <color theme="1" tint="0.14990691854609822"/>
      </bottom>
      <diagonal/>
    </border>
    <border>
      <left style="thin">
        <color theme="1" tint="0.14993743705557422"/>
      </left>
      <right/>
      <top style="thin">
        <color theme="1" tint="0.14993743705557422"/>
      </top>
      <bottom/>
      <diagonal/>
    </border>
    <border>
      <left style="medium">
        <color theme="1" tint="0.14996795556505021"/>
      </left>
      <right style="thin">
        <color theme="1" tint="0.14993743705557422"/>
      </right>
      <top style="thin">
        <color theme="1" tint="0.14993743705557422"/>
      </top>
      <bottom/>
      <diagonal/>
    </border>
    <border>
      <left style="thin">
        <color theme="1" tint="0.14993743705557422"/>
      </left>
      <right/>
      <top/>
      <bottom style="thin">
        <color theme="1" tint="0.14993743705557422"/>
      </bottom>
      <diagonal/>
    </border>
    <border>
      <left style="medium">
        <color theme="1" tint="0.14996795556505021"/>
      </left>
      <right style="thin">
        <color theme="1" tint="0.14993743705557422"/>
      </right>
      <top/>
      <bottom style="thin">
        <color theme="1" tint="0.14993743705557422"/>
      </bottom>
      <diagonal/>
    </border>
    <border>
      <left style="thin">
        <color auto="1"/>
      </left>
      <right/>
      <top/>
      <bottom style="thin">
        <color auto="1"/>
      </bottom>
      <diagonal/>
    </border>
    <border>
      <left/>
      <right/>
      <top/>
      <bottom style="medium">
        <color indexed="64"/>
      </bottom>
      <diagonal/>
    </border>
    <border>
      <left/>
      <right style="medium">
        <color theme="1" tint="0.14996795556505021"/>
      </right>
      <top style="medium">
        <color theme="1" tint="0.14996795556505021"/>
      </top>
      <bottom style="thin">
        <color theme="1" tint="0.14993743705557422"/>
      </bottom>
      <diagonal/>
    </border>
    <border>
      <left style="thin">
        <color theme="1" tint="0.14993743705557422"/>
      </left>
      <right style="thin">
        <color theme="1" tint="0.14990691854609822"/>
      </right>
      <top style="medium">
        <color theme="1" tint="0.14996795556505021"/>
      </top>
      <bottom style="thin">
        <color theme="1" tint="0.14993743705557422"/>
      </bottom>
      <diagonal/>
    </border>
  </borders>
  <cellStyleXfs count="5">
    <xf numFmtId="0" fontId="0" fillId="0" borderId="0"/>
    <xf numFmtId="0" fontId="5" fillId="0" borderId="0"/>
    <xf numFmtId="0" fontId="5" fillId="0" borderId="0"/>
    <xf numFmtId="0" fontId="3" fillId="0" borderId="0"/>
    <xf numFmtId="0" fontId="3" fillId="0" borderId="0"/>
  </cellStyleXfs>
  <cellXfs count="181">
    <xf numFmtId="0" fontId="0" fillId="0" borderId="0" xfId="0"/>
    <xf numFmtId="0" fontId="0" fillId="0" borderId="0" xfId="0" applyAlignment="1">
      <alignment horizontal="center"/>
    </xf>
    <xf numFmtId="0" fontId="1" fillId="0" borderId="0" xfId="0" applyFont="1" applyAlignment="1">
      <alignment horizontal="center" wrapText="1"/>
    </xf>
    <xf numFmtId="0" fontId="3" fillId="0" borderId="0" xfId="0" applyFont="1"/>
    <xf numFmtId="0" fontId="3" fillId="0" borderId="0" xfId="0" applyFont="1" applyAlignment="1">
      <alignment vertical="center"/>
    </xf>
    <xf numFmtId="0" fontId="4" fillId="2" borderId="0" xfId="0" applyFont="1" applyFill="1" applyAlignment="1">
      <alignment horizontal="center"/>
    </xf>
    <xf numFmtId="0" fontId="3" fillId="0" borderId="0" xfId="0" applyFont="1" applyFill="1" applyAlignment="1">
      <alignment vertical="center"/>
    </xf>
    <xf numFmtId="0" fontId="4" fillId="0" borderId="0" xfId="0" applyFont="1" applyFill="1" applyBorder="1" applyAlignment="1">
      <alignment vertical="center"/>
    </xf>
    <xf numFmtId="0" fontId="6" fillId="0" borderId="0" xfId="1" applyFont="1" applyFill="1" applyBorder="1" applyAlignment="1">
      <alignment horizontal="right" vertical="center" wrapText="1"/>
    </xf>
    <xf numFmtId="0" fontId="7" fillId="0" borderId="0" xfId="0" applyFont="1" applyAlignment="1">
      <alignment horizontal="center" vertical="center"/>
    </xf>
    <xf numFmtId="0" fontId="6" fillId="0" borderId="1" xfId="1" applyFont="1" applyFill="1" applyBorder="1" applyAlignment="1">
      <alignment horizontal="right" vertical="center" wrapText="1"/>
    </xf>
    <xf numFmtId="0" fontId="3" fillId="0" borderId="0" xfId="0" applyFont="1" applyAlignment="1">
      <alignment horizontal="center" wrapText="1"/>
    </xf>
    <xf numFmtId="0" fontId="3" fillId="0" borderId="0" xfId="0" applyFont="1" applyAlignment="1">
      <alignment horizontal="center"/>
    </xf>
    <xf numFmtId="9" fontId="4" fillId="2" borderId="2" xfId="0" applyNumberFormat="1" applyFont="1" applyFill="1" applyBorder="1" applyAlignment="1">
      <alignment vertical="center"/>
    </xf>
    <xf numFmtId="3" fontId="4" fillId="3" borderId="2" xfId="2" applyNumberFormat="1" applyFont="1" applyFill="1" applyBorder="1" applyAlignment="1">
      <alignment horizontal="right" vertical="center" wrapText="1"/>
    </xf>
    <xf numFmtId="3" fontId="4" fillId="3" borderId="3" xfId="2" applyNumberFormat="1" applyFont="1" applyFill="1" applyBorder="1" applyAlignment="1">
      <alignment horizontal="right" vertical="center" wrapText="1"/>
    </xf>
    <xf numFmtId="3" fontId="4" fillId="3" borderId="3" xfId="2" applyNumberFormat="1" applyFont="1" applyFill="1" applyBorder="1" applyAlignment="1">
      <alignment vertical="center" wrapText="1"/>
    </xf>
    <xf numFmtId="0" fontId="10" fillId="0" borderId="6" xfId="3" applyFont="1" applyFill="1" applyBorder="1" applyAlignment="1">
      <alignment horizontal="center" vertical="center"/>
    </xf>
    <xf numFmtId="3" fontId="10" fillId="0" borderId="7" xfId="2" applyNumberFormat="1" applyFont="1" applyFill="1" applyBorder="1" applyAlignment="1">
      <alignment horizontal="center" vertical="center" wrapText="1"/>
    </xf>
    <xf numFmtId="3" fontId="3" fillId="0" borderId="7" xfId="2" applyNumberFormat="1" applyFont="1" applyFill="1" applyBorder="1" applyAlignment="1">
      <alignment horizontal="center" vertical="center" wrapText="1"/>
    </xf>
    <xf numFmtId="3" fontId="3" fillId="0" borderId="7" xfId="2" applyNumberFormat="1" applyFont="1" applyFill="1" applyBorder="1" applyAlignment="1">
      <alignment horizontal="right" vertical="center" wrapText="1"/>
    </xf>
    <xf numFmtId="3" fontId="3" fillId="0" borderId="8" xfId="0" applyNumberFormat="1" applyFont="1" applyBorder="1"/>
    <xf numFmtId="3" fontId="3" fillId="0" borderId="9" xfId="0" applyNumberFormat="1" applyFont="1" applyBorder="1" applyAlignment="1">
      <alignment horizontal="right" wrapText="1"/>
    </xf>
    <xf numFmtId="3" fontId="3" fillId="0" borderId="10" xfId="0" applyNumberFormat="1" applyFont="1" applyBorder="1" applyAlignment="1">
      <alignment horizontal="right" wrapText="1"/>
    </xf>
    <xf numFmtId="0" fontId="3" fillId="0" borderId="11" xfId="0" applyFont="1" applyBorder="1" applyAlignment="1">
      <alignment horizontal="center"/>
    </xf>
    <xf numFmtId="0" fontId="10" fillId="0" borderId="12" xfId="0" applyFont="1" applyBorder="1"/>
    <xf numFmtId="0" fontId="10" fillId="0" borderId="13" xfId="3" applyFont="1" applyFill="1" applyBorder="1" applyAlignment="1">
      <alignment horizontal="center" vertical="center"/>
    </xf>
    <xf numFmtId="3" fontId="10" fillId="0" borderId="14" xfId="2" applyNumberFormat="1" applyFont="1" applyFill="1" applyBorder="1" applyAlignment="1">
      <alignment horizontal="center" vertical="center" wrapText="1"/>
    </xf>
    <xf numFmtId="3" fontId="3" fillId="0" borderId="14" xfId="2" applyNumberFormat="1" applyFont="1" applyFill="1" applyBorder="1" applyAlignment="1">
      <alignment horizontal="center" vertical="center" wrapText="1"/>
    </xf>
    <xf numFmtId="3" fontId="3" fillId="0" borderId="14" xfId="2" applyNumberFormat="1" applyFont="1" applyFill="1" applyBorder="1" applyAlignment="1">
      <alignment horizontal="right" vertical="center" wrapText="1"/>
    </xf>
    <xf numFmtId="3" fontId="3" fillId="0" borderId="15" xfId="0" applyNumberFormat="1" applyFont="1" applyBorder="1"/>
    <xf numFmtId="3" fontId="3" fillId="0" borderId="16" xfId="0" applyNumberFormat="1" applyFont="1" applyBorder="1" applyAlignment="1">
      <alignment horizontal="right" wrapText="1"/>
    </xf>
    <xf numFmtId="3" fontId="3" fillId="0" borderId="17" xfId="0" applyNumberFormat="1" applyFont="1" applyBorder="1" applyAlignment="1">
      <alignment horizontal="right" wrapText="1"/>
    </xf>
    <xf numFmtId="0" fontId="3" fillId="0" borderId="18" xfId="0" applyFont="1" applyBorder="1" applyAlignment="1">
      <alignment horizontal="center"/>
    </xf>
    <xf numFmtId="0" fontId="10" fillId="0" borderId="19" xfId="0" applyFont="1" applyBorder="1"/>
    <xf numFmtId="0" fontId="3" fillId="0" borderId="13" xfId="3" applyFont="1" applyFill="1" applyBorder="1" applyAlignment="1">
      <alignment horizontal="center" vertical="center"/>
    </xf>
    <xf numFmtId="3" fontId="3" fillId="0" borderId="15" xfId="2" applyNumberFormat="1" applyFont="1" applyFill="1" applyBorder="1" applyAlignment="1">
      <alignment horizontal="right" vertical="center" wrapText="1"/>
    </xf>
    <xf numFmtId="0" fontId="3" fillId="0" borderId="18" xfId="0" applyFont="1" applyFill="1" applyBorder="1" applyAlignment="1">
      <alignment horizontal="center"/>
    </xf>
    <xf numFmtId="0" fontId="3" fillId="0" borderId="19" xfId="0" applyFont="1" applyFill="1" applyBorder="1"/>
    <xf numFmtId="3" fontId="3" fillId="0" borderId="17" xfId="0" applyNumberFormat="1" applyFont="1" applyBorder="1"/>
    <xf numFmtId="0" fontId="3" fillId="0" borderId="19" xfId="0" applyFont="1" applyBorder="1"/>
    <xf numFmtId="3" fontId="3" fillId="0" borderId="16" xfId="0" applyNumberFormat="1" applyFont="1" applyBorder="1"/>
    <xf numFmtId="0" fontId="3" fillId="0" borderId="13" xfId="3" applyFont="1" applyFill="1" applyBorder="1" applyAlignment="1">
      <alignment horizontal="center"/>
    </xf>
    <xf numFmtId="3" fontId="3" fillId="0" borderId="14" xfId="2" applyNumberFormat="1" applyFont="1" applyFill="1" applyBorder="1" applyAlignment="1">
      <alignment horizontal="center" wrapText="1"/>
    </xf>
    <xf numFmtId="3" fontId="3" fillId="0" borderId="14" xfId="2" applyNumberFormat="1" applyFont="1" applyFill="1" applyBorder="1" applyAlignment="1">
      <alignment horizontal="right" wrapText="1"/>
    </xf>
    <xf numFmtId="3" fontId="3" fillId="0" borderId="15" xfId="2" applyNumberFormat="1" applyFont="1" applyFill="1" applyBorder="1" applyAlignment="1">
      <alignment horizontal="right" wrapText="1"/>
    </xf>
    <xf numFmtId="0" fontId="3" fillId="0" borderId="19" xfId="0" applyFont="1" applyBorder="1" applyAlignment="1">
      <alignment wrapText="1"/>
    </xf>
    <xf numFmtId="3" fontId="3" fillId="0" borderId="15" xfId="0" applyNumberFormat="1" applyFont="1" applyFill="1" applyBorder="1"/>
    <xf numFmtId="0" fontId="10" fillId="0" borderId="19" xfId="0" applyFont="1" applyFill="1" applyBorder="1"/>
    <xf numFmtId="0" fontId="10" fillId="0" borderId="13" xfId="3" applyFont="1" applyFill="1" applyBorder="1" applyAlignment="1">
      <alignment horizontal="center"/>
    </xf>
    <xf numFmtId="3" fontId="10" fillId="0" borderId="14" xfId="2" applyNumberFormat="1" applyFont="1" applyFill="1" applyBorder="1" applyAlignment="1">
      <alignment horizontal="center" wrapText="1"/>
    </xf>
    <xf numFmtId="0" fontId="10" fillId="0" borderId="19" xfId="0" applyFont="1" applyFill="1" applyBorder="1" applyAlignment="1">
      <alignment wrapText="1"/>
    </xf>
    <xf numFmtId="3" fontId="3" fillId="0" borderId="14" xfId="0" applyNumberFormat="1" applyFont="1" applyFill="1" applyBorder="1"/>
    <xf numFmtId="0" fontId="3" fillId="0" borderId="20" xfId="3" applyFont="1" applyFill="1" applyBorder="1" applyAlignment="1">
      <alignment horizontal="center" vertical="center"/>
    </xf>
    <xf numFmtId="3" fontId="3" fillId="0" borderId="21" xfId="2" applyNumberFormat="1" applyFont="1" applyFill="1" applyBorder="1" applyAlignment="1">
      <alignment horizontal="center" vertical="center" wrapText="1"/>
    </xf>
    <xf numFmtId="3" fontId="3" fillId="0" borderId="21" xfId="2" applyNumberFormat="1" applyFont="1" applyFill="1" applyBorder="1" applyAlignment="1">
      <alignment horizontal="right" vertical="center" wrapText="1"/>
    </xf>
    <xf numFmtId="3" fontId="3" fillId="0" borderId="22" xfId="2" applyNumberFormat="1" applyFont="1" applyFill="1" applyBorder="1" applyAlignment="1">
      <alignment horizontal="right" vertical="center" wrapText="1"/>
    </xf>
    <xf numFmtId="3" fontId="3" fillId="0" borderId="23" xfId="0" applyNumberFormat="1" applyFont="1" applyBorder="1" applyAlignment="1">
      <alignment horizontal="right" wrapText="1"/>
    </xf>
    <xf numFmtId="3" fontId="3" fillId="0" borderId="24" xfId="0" applyNumberFormat="1" applyFont="1" applyBorder="1" applyAlignment="1">
      <alignment horizontal="right" wrapText="1"/>
    </xf>
    <xf numFmtId="0" fontId="3" fillId="0" borderId="25" xfId="0" applyFont="1" applyFill="1" applyBorder="1" applyAlignment="1">
      <alignment horizontal="center"/>
    </xf>
    <xf numFmtId="0" fontId="3" fillId="0" borderId="26" xfId="0" applyFont="1" applyFill="1" applyBorder="1"/>
    <xf numFmtId="0" fontId="4" fillId="2" borderId="27"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xf>
    <xf numFmtId="0" fontId="11" fillId="0" borderId="0" xfId="0" applyFont="1" applyAlignment="1">
      <alignment vertical="center"/>
    </xf>
    <xf numFmtId="0" fontId="10" fillId="0" borderId="0" xfId="2" applyFont="1" applyFill="1" applyBorder="1" applyAlignment="1">
      <alignment horizontal="right" vertical="center" wrapText="1"/>
    </xf>
    <xf numFmtId="9" fontId="10" fillId="0" borderId="0" xfId="0" applyNumberFormat="1" applyFont="1" applyFill="1" applyBorder="1" applyAlignment="1">
      <alignment vertical="center"/>
    </xf>
    <xf numFmtId="3" fontId="10" fillId="0" borderId="0" xfId="2" applyNumberFormat="1" applyFont="1" applyFill="1" applyBorder="1" applyAlignment="1">
      <alignment horizontal="right" vertical="center" wrapText="1"/>
    </xf>
    <xf numFmtId="3" fontId="10" fillId="0" borderId="0" xfId="2" applyNumberFormat="1" applyFont="1" applyFill="1" applyBorder="1" applyAlignment="1">
      <alignment horizontal="right" vertical="center" wrapText="1" indent="1"/>
    </xf>
    <xf numFmtId="3" fontId="10" fillId="0" borderId="0" xfId="2" applyNumberFormat="1" applyFont="1" applyFill="1" applyBorder="1" applyAlignment="1">
      <alignment vertical="center" wrapText="1"/>
    </xf>
    <xf numFmtId="0" fontId="3" fillId="0" borderId="0" xfId="0" applyFont="1" applyFill="1" applyBorder="1" applyAlignment="1">
      <alignment horizontal="center" vertical="center" wrapText="1"/>
    </xf>
    <xf numFmtId="3" fontId="4" fillId="3" borderId="2" xfId="2" applyNumberFormat="1" applyFont="1" applyFill="1" applyBorder="1" applyAlignment="1">
      <alignment vertical="center" wrapText="1"/>
    </xf>
    <xf numFmtId="0" fontId="3" fillId="0" borderId="6" xfId="3" applyFont="1" applyBorder="1" applyAlignment="1">
      <alignment horizontal="center" vertical="center"/>
    </xf>
    <xf numFmtId="3" fontId="3" fillId="0" borderId="8" xfId="2" applyNumberFormat="1" applyFont="1" applyFill="1" applyBorder="1" applyAlignment="1">
      <alignment horizontal="right" vertical="center" wrapText="1"/>
    </xf>
    <xf numFmtId="3" fontId="3" fillId="0" borderId="31" xfId="0" applyNumberFormat="1" applyFont="1" applyBorder="1"/>
    <xf numFmtId="0" fontId="3" fillId="0" borderId="11" xfId="0" applyFont="1" applyFill="1" applyBorder="1" applyAlignment="1">
      <alignment horizontal="center"/>
    </xf>
    <xf numFmtId="0" fontId="3" fillId="0" borderId="12" xfId="0" applyFont="1" applyFill="1" applyBorder="1"/>
    <xf numFmtId="0" fontId="3" fillId="0" borderId="13" xfId="3" applyFont="1" applyBorder="1" applyAlignment="1">
      <alignment horizontal="center" vertical="center"/>
    </xf>
    <xf numFmtId="3" fontId="3" fillId="5" borderId="14" xfId="2" applyNumberFormat="1" applyFont="1" applyFill="1" applyBorder="1" applyAlignment="1">
      <alignment horizontal="center" vertical="center" wrapText="1"/>
    </xf>
    <xf numFmtId="3" fontId="3" fillId="0" borderId="16" xfId="0" applyNumberFormat="1" applyFont="1" applyFill="1" applyBorder="1"/>
    <xf numFmtId="3" fontId="3" fillId="0" borderId="17" xfId="0" applyNumberFormat="1" applyFont="1" applyFill="1" applyBorder="1"/>
    <xf numFmtId="0" fontId="3" fillId="0" borderId="0" xfId="0" applyFont="1" applyFill="1"/>
    <xf numFmtId="3" fontId="3" fillId="0" borderId="17" xfId="2" applyNumberFormat="1" applyFont="1" applyFill="1" applyBorder="1" applyAlignment="1">
      <alignment vertical="center" wrapText="1"/>
    </xf>
    <xf numFmtId="0" fontId="3" fillId="5" borderId="18" xfId="0" applyFont="1" applyFill="1" applyBorder="1" applyAlignment="1">
      <alignment horizontal="center"/>
    </xf>
    <xf numFmtId="0" fontId="10" fillId="0" borderId="13" xfId="3" applyFont="1" applyBorder="1" applyAlignment="1">
      <alignment horizontal="center" vertical="center"/>
    </xf>
    <xf numFmtId="0" fontId="13" fillId="0" borderId="0" xfId="0" applyFont="1" applyFill="1" applyAlignment="1">
      <alignment vertical="center"/>
    </xf>
    <xf numFmtId="0" fontId="3" fillId="5" borderId="0" xfId="0" applyFont="1" applyFill="1" applyAlignment="1">
      <alignment vertical="center"/>
    </xf>
    <xf numFmtId="0" fontId="3" fillId="5" borderId="0" xfId="0" applyFont="1" applyFill="1"/>
    <xf numFmtId="0" fontId="3" fillId="5" borderId="13" xfId="3" applyFont="1" applyFill="1" applyBorder="1" applyAlignment="1">
      <alignment horizontal="center" vertical="center"/>
    </xf>
    <xf numFmtId="3" fontId="3" fillId="5" borderId="14" xfId="2" applyNumberFormat="1" applyFont="1" applyFill="1" applyBorder="1" applyAlignment="1">
      <alignment horizontal="right" vertical="center" wrapText="1"/>
    </xf>
    <xf numFmtId="0" fontId="3" fillId="0" borderId="13" xfId="3" applyFont="1" applyBorder="1" applyAlignment="1">
      <alignment horizontal="center"/>
    </xf>
    <xf numFmtId="3" fontId="3" fillId="0" borderId="17" xfId="2" applyNumberFormat="1" applyFont="1" applyFill="1" applyBorder="1" applyAlignment="1">
      <alignment wrapText="1"/>
    </xf>
    <xf numFmtId="0" fontId="3" fillId="0" borderId="19" xfId="0" applyFont="1" applyFill="1" applyBorder="1" applyAlignment="1">
      <alignment wrapText="1"/>
    </xf>
    <xf numFmtId="0" fontId="3" fillId="5" borderId="13" xfId="3" applyFont="1" applyFill="1" applyBorder="1" applyAlignment="1">
      <alignment horizontal="center"/>
    </xf>
    <xf numFmtId="3" fontId="3" fillId="5" borderId="14" xfId="2" applyNumberFormat="1" applyFont="1" applyFill="1" applyBorder="1" applyAlignment="1">
      <alignment horizontal="right" wrapText="1"/>
    </xf>
    <xf numFmtId="164" fontId="3" fillId="0" borderId="17" xfId="0" applyNumberFormat="1" applyFont="1" applyFill="1" applyBorder="1"/>
    <xf numFmtId="0" fontId="3" fillId="0" borderId="20" xfId="3" applyFont="1" applyBorder="1" applyAlignment="1">
      <alignment horizontal="center" vertical="center"/>
    </xf>
    <xf numFmtId="0" fontId="14" fillId="0" borderId="0" xfId="2" applyFont="1" applyFill="1" applyBorder="1" applyAlignment="1">
      <alignment horizontal="left" vertical="center" wrapText="1"/>
    </xf>
    <xf numFmtId="9" fontId="1" fillId="2" borderId="2" xfId="0" applyNumberFormat="1" applyFont="1" applyFill="1" applyBorder="1" applyAlignment="1">
      <alignment vertical="center"/>
    </xf>
    <xf numFmtId="3" fontId="1" fillId="3" borderId="2" xfId="2" applyNumberFormat="1" applyFont="1" applyFill="1" applyBorder="1" applyAlignment="1">
      <alignment horizontal="right" vertical="center" wrapText="1"/>
    </xf>
    <xf numFmtId="3" fontId="3" fillId="0" borderId="7" xfId="0" applyNumberFormat="1" applyFont="1" applyFill="1" applyBorder="1"/>
    <xf numFmtId="3" fontId="3" fillId="0" borderId="33" xfId="0" applyNumberFormat="1" applyFont="1" applyBorder="1"/>
    <xf numFmtId="3" fontId="3" fillId="0" borderId="34" xfId="0" applyNumberFormat="1" applyFont="1" applyBorder="1"/>
    <xf numFmtId="3" fontId="3" fillId="0" borderId="15" xfId="2" applyNumberFormat="1" applyFont="1" applyFill="1" applyBorder="1" applyAlignment="1">
      <alignment vertical="center" wrapText="1"/>
    </xf>
    <xf numFmtId="0" fontId="10" fillId="0" borderId="20" xfId="3" applyFont="1" applyBorder="1" applyAlignment="1">
      <alignment horizontal="center" vertical="center"/>
    </xf>
    <xf numFmtId="3" fontId="10" fillId="0" borderId="21" xfId="2" applyNumberFormat="1" applyFont="1" applyFill="1" applyBorder="1" applyAlignment="1">
      <alignment horizontal="center" vertical="center" wrapText="1"/>
    </xf>
    <xf numFmtId="3" fontId="3" fillId="0" borderId="21" xfId="0" applyNumberFormat="1" applyFont="1" applyFill="1" applyBorder="1"/>
    <xf numFmtId="3" fontId="3" fillId="0" borderId="22" xfId="2" applyNumberFormat="1" applyFont="1" applyFill="1" applyBorder="1" applyAlignment="1">
      <alignment vertical="center" wrapText="1"/>
    </xf>
    <xf numFmtId="3" fontId="3" fillId="0" borderId="35" xfId="0" applyNumberFormat="1" applyFont="1" applyBorder="1"/>
    <xf numFmtId="0" fontId="3" fillId="0" borderId="25" xfId="0" applyFont="1" applyBorder="1" applyAlignment="1">
      <alignment horizontal="center"/>
    </xf>
    <xf numFmtId="0" fontId="10" fillId="0" borderId="26" xfId="0" applyFont="1" applyBorder="1"/>
    <xf numFmtId="0" fontId="3" fillId="0" borderId="0" xfId="0" applyFont="1" applyFill="1" applyAlignment="1">
      <alignment horizontal="center"/>
    </xf>
    <xf numFmtId="0" fontId="11" fillId="0" borderId="0" xfId="0" applyFont="1" applyFill="1" applyAlignment="1">
      <alignment vertical="center"/>
    </xf>
    <xf numFmtId="0" fontId="17" fillId="0" borderId="0" xfId="4" applyFont="1" applyFill="1" applyAlignment="1">
      <alignment horizontal="left" vertical="top" wrapText="1"/>
    </xf>
    <xf numFmtId="9" fontId="3" fillId="0" borderId="0" xfId="0" applyNumberFormat="1" applyFont="1" applyFill="1" applyBorder="1" applyAlignment="1">
      <alignment vertical="center"/>
    </xf>
    <xf numFmtId="3" fontId="3" fillId="0" borderId="0" xfId="2" applyNumberFormat="1" applyFont="1" applyFill="1" applyBorder="1" applyAlignment="1">
      <alignment horizontal="right" vertical="center" wrapText="1"/>
    </xf>
    <xf numFmtId="0" fontId="10" fillId="0" borderId="0" xfId="0" applyFont="1" applyFill="1" applyBorder="1" applyAlignment="1">
      <alignment horizontal="right" vertical="center" wrapText="1"/>
    </xf>
    <xf numFmtId="3" fontId="1" fillId="3" borderId="3" xfId="2" applyNumberFormat="1" applyFont="1" applyFill="1" applyBorder="1" applyAlignment="1">
      <alignment horizontal="right" vertical="center" wrapText="1"/>
    </xf>
    <xf numFmtId="0" fontId="3" fillId="0" borderId="6" xfId="3" applyFont="1" applyFill="1" applyBorder="1" applyAlignment="1">
      <alignment horizontal="center" vertical="center"/>
    </xf>
    <xf numFmtId="3" fontId="3" fillId="0" borderId="36" xfId="2" applyNumberFormat="1" applyFont="1" applyFill="1" applyBorder="1" applyAlignment="1">
      <alignment horizontal="center" vertical="center" wrapText="1"/>
    </xf>
    <xf numFmtId="3" fontId="3" fillId="0" borderId="7" xfId="2" applyNumberFormat="1" applyFont="1" applyFill="1" applyBorder="1" applyAlignment="1">
      <alignment vertical="center" wrapText="1"/>
    </xf>
    <xf numFmtId="3" fontId="3" fillId="0" borderId="8" xfId="0" applyNumberFormat="1" applyFont="1" applyFill="1" applyBorder="1"/>
    <xf numFmtId="3" fontId="3" fillId="0" borderId="9" xfId="0" applyNumberFormat="1" applyFont="1" applyBorder="1"/>
    <xf numFmtId="3" fontId="3" fillId="0" borderId="10" xfId="0" applyNumberFormat="1" applyFont="1" applyBorder="1"/>
    <xf numFmtId="0" fontId="3" fillId="0" borderId="37" xfId="0" applyFont="1" applyBorder="1" applyAlignment="1">
      <alignment horizontal="center" vertical="center"/>
    </xf>
    <xf numFmtId="0" fontId="3" fillId="0" borderId="38" xfId="0" applyFont="1" applyBorder="1" applyAlignment="1">
      <alignment vertical="center"/>
    </xf>
    <xf numFmtId="3" fontId="3" fillId="0" borderId="14" xfId="2" applyNumberFormat="1" applyFont="1" applyFill="1" applyBorder="1" applyAlignment="1">
      <alignment vertical="center" wrapText="1"/>
    </xf>
    <xf numFmtId="0" fontId="3" fillId="0" borderId="34" xfId="0" applyFont="1" applyFill="1" applyBorder="1" applyAlignment="1">
      <alignment horizontal="center"/>
    </xf>
    <xf numFmtId="0" fontId="10" fillId="0" borderId="39" xfId="0" applyFont="1" applyFill="1" applyBorder="1"/>
    <xf numFmtId="0" fontId="3" fillId="0" borderId="40" xfId="0" applyFont="1" applyFill="1" applyBorder="1" applyAlignment="1">
      <alignment horizontal="center"/>
    </xf>
    <xf numFmtId="0" fontId="10" fillId="0" borderId="41" xfId="0" applyFont="1" applyFill="1" applyBorder="1"/>
    <xf numFmtId="0" fontId="3" fillId="0" borderId="42" xfId="0" applyFont="1" applyFill="1" applyBorder="1" applyAlignment="1">
      <alignment horizontal="center"/>
    </xf>
    <xf numFmtId="0" fontId="3" fillId="0" borderId="43" xfId="0" applyFont="1" applyFill="1" applyBorder="1"/>
    <xf numFmtId="0" fontId="3" fillId="0" borderId="39" xfId="0" applyFont="1" applyFill="1" applyBorder="1"/>
    <xf numFmtId="0" fontId="3" fillId="0" borderId="37" xfId="0" applyFont="1" applyFill="1" applyBorder="1" applyAlignment="1">
      <alignment horizontal="center"/>
    </xf>
    <xf numFmtId="0" fontId="3" fillId="0" borderId="38" xfId="0" applyFont="1" applyFill="1" applyBorder="1"/>
    <xf numFmtId="3" fontId="3" fillId="0" borderId="44" xfId="0" applyNumberFormat="1" applyFont="1" applyBorder="1" applyAlignment="1">
      <alignment horizontal="right" wrapText="1"/>
    </xf>
    <xf numFmtId="0" fontId="3" fillId="0" borderId="0" xfId="0" applyFont="1" applyFill="1" applyBorder="1" applyAlignment="1">
      <alignment horizontal="right" vertical="center" wrapText="1"/>
    </xf>
    <xf numFmtId="3" fontId="3" fillId="0" borderId="31" xfId="0" applyNumberFormat="1" applyFont="1" applyBorder="1" applyAlignment="1">
      <alignment horizontal="right" wrapText="1"/>
    </xf>
    <xf numFmtId="0" fontId="10" fillId="0" borderId="12" xfId="0" applyFont="1" applyFill="1" applyBorder="1"/>
    <xf numFmtId="0" fontId="18" fillId="0" borderId="19" xfId="0" applyFont="1" applyFill="1" applyBorder="1"/>
    <xf numFmtId="3" fontId="3" fillId="0" borderId="14" xfId="0" applyNumberFormat="1" applyFont="1" applyBorder="1"/>
    <xf numFmtId="0" fontId="10" fillId="0" borderId="0" xfId="0" applyFont="1" applyAlignment="1">
      <alignment vertical="center"/>
    </xf>
    <xf numFmtId="0" fontId="19" fillId="0" borderId="19" xfId="0" applyFont="1" applyFill="1" applyBorder="1"/>
    <xf numFmtId="0" fontId="10" fillId="0" borderId="20" xfId="3" applyFont="1" applyFill="1" applyBorder="1" applyAlignment="1">
      <alignment horizontal="center" vertical="center"/>
    </xf>
    <xf numFmtId="0" fontId="10" fillId="0" borderId="26" xfId="0" applyFont="1" applyFill="1" applyBorder="1"/>
    <xf numFmtId="0" fontId="20" fillId="0" borderId="45" xfId="0" applyFont="1" applyBorder="1" applyAlignment="1">
      <alignment vertical="top" wrapText="1"/>
    </xf>
    <xf numFmtId="0" fontId="20" fillId="0" borderId="45" xfId="0" applyFont="1" applyBorder="1" applyAlignment="1">
      <alignment horizontal="center" vertical="top" wrapText="1"/>
    </xf>
    <xf numFmtId="164" fontId="3" fillId="0" borderId="16" xfId="0" applyNumberFormat="1" applyFont="1" applyFill="1" applyBorder="1"/>
    <xf numFmtId="0" fontId="20" fillId="0" borderId="45" xfId="0" applyFont="1" applyBorder="1" applyAlignment="1">
      <alignment horizontal="left" vertical="top" wrapText="1"/>
    </xf>
    <xf numFmtId="0" fontId="21" fillId="0" borderId="1" xfId="1" applyFont="1" applyFill="1" applyBorder="1" applyAlignment="1">
      <alignment horizontal="right" vertical="center" wrapText="1"/>
    </xf>
    <xf numFmtId="0" fontId="10" fillId="0" borderId="6" xfId="3" applyFont="1" applyBorder="1" applyAlignment="1">
      <alignment horizontal="center" vertical="center"/>
    </xf>
    <xf numFmtId="3" fontId="3" fillId="0" borderId="36" xfId="2" applyNumberFormat="1" applyFont="1" applyFill="1" applyBorder="1" applyAlignment="1">
      <alignment horizontal="right" vertical="center" wrapText="1"/>
    </xf>
    <xf numFmtId="3" fontId="3" fillId="0" borderId="15" xfId="0" applyNumberFormat="1" applyFont="1" applyFill="1" applyBorder="1" applyAlignment="1">
      <alignment horizontal="right" vertical="center"/>
    </xf>
    <xf numFmtId="3" fontId="3" fillId="0" borderId="0" xfId="0" applyNumberFormat="1" applyFont="1"/>
    <xf numFmtId="0" fontId="3" fillId="0" borderId="14" xfId="0" applyFont="1" applyFill="1" applyBorder="1" applyAlignment="1">
      <alignment horizontal="center"/>
    </xf>
    <xf numFmtId="0" fontId="3" fillId="0" borderId="19" xfId="0" applyFont="1" applyFill="1" applyBorder="1" applyAlignment="1">
      <alignment horizontal="left" wrapText="1"/>
    </xf>
    <xf numFmtId="0" fontId="10" fillId="0" borderId="46" xfId="3" applyFont="1" applyBorder="1" applyAlignment="1">
      <alignment horizontal="center" vertical="center"/>
    </xf>
    <xf numFmtId="0" fontId="10" fillId="0" borderId="47" xfId="3" applyFont="1" applyBorder="1" applyAlignment="1">
      <alignment horizontal="center" vertical="center"/>
    </xf>
    <xf numFmtId="3" fontId="3" fillId="0" borderId="24" xfId="0" applyNumberFormat="1" applyFont="1" applyBorder="1"/>
    <xf numFmtId="0" fontId="12" fillId="4" borderId="30" xfId="0" applyFont="1" applyFill="1" applyBorder="1" applyAlignment="1">
      <alignment horizontal="left" vertical="center"/>
    </xf>
    <xf numFmtId="0" fontId="12" fillId="4" borderId="29" xfId="0" applyFont="1" applyFill="1" applyBorder="1" applyAlignment="1">
      <alignment horizontal="left" vertical="center"/>
    </xf>
    <xf numFmtId="0" fontId="12" fillId="4" borderId="28" xfId="0" applyFont="1" applyFill="1" applyBorder="1" applyAlignment="1">
      <alignment horizontal="left" vertical="center"/>
    </xf>
    <xf numFmtId="0" fontId="15" fillId="0" borderId="0" xfId="2" applyFont="1" applyFill="1" applyBorder="1" applyAlignment="1">
      <alignment horizontal="left" vertical="center" wrapText="1"/>
    </xf>
    <xf numFmtId="0" fontId="8"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center" vertical="center"/>
    </xf>
    <xf numFmtId="0" fontId="17" fillId="0" borderId="0" xfId="4" applyFont="1" applyFill="1" applyAlignment="1">
      <alignment horizontal="left" vertical="top" wrapText="1"/>
    </xf>
    <xf numFmtId="0" fontId="4" fillId="3" borderId="5" xfId="2"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30" xfId="2" applyFont="1" applyFill="1" applyBorder="1" applyAlignment="1">
      <alignment horizontal="center" vertical="center" wrapText="1"/>
    </xf>
    <xf numFmtId="0" fontId="4" fillId="2" borderId="2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0" fillId="0" borderId="0" xfId="4" applyFont="1" applyFill="1" applyAlignment="1">
      <alignment horizontal="left" vertical="top" wrapText="1"/>
    </xf>
    <xf numFmtId="0" fontId="22" fillId="0" borderId="45" xfId="0" applyFont="1" applyFill="1" applyBorder="1" applyAlignment="1">
      <alignment horizontal="center" vertical="center" wrapText="1"/>
    </xf>
    <xf numFmtId="0" fontId="20" fillId="0" borderId="45" xfId="0" applyFont="1" applyBorder="1" applyAlignment="1">
      <alignment horizontal="left" vertical="top" wrapText="1"/>
    </xf>
    <xf numFmtId="0" fontId="15" fillId="0" borderId="32" xfId="2"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2" fillId="0" borderId="0" xfId="0" applyFont="1" applyAlignment="1">
      <alignment horizontal="left" vertical="top" wrapText="1"/>
    </xf>
    <xf numFmtId="0" fontId="4" fillId="2" borderId="0" xfId="0" applyFont="1" applyFill="1" applyAlignment="1">
      <alignment horizontal="center"/>
    </xf>
  </cellXfs>
  <cellStyles count="5">
    <cellStyle name="Normal" xfId="0" builtinId="0"/>
    <cellStyle name="Normal 2 2" xfId="4"/>
    <cellStyle name="Normal 3" xfId="3"/>
    <cellStyle name="Normal_By Country"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1"/>
  <sheetViews>
    <sheetView tabSelected="1" topLeftCell="A262" zoomScaleNormal="100" workbookViewId="0">
      <selection activeCell="G281" sqref="G281"/>
    </sheetView>
  </sheetViews>
  <sheetFormatPr defaultRowHeight="12.75" x14ac:dyDescent="0.2"/>
  <cols>
    <col min="1" max="1" width="21.7109375" customWidth="1"/>
    <col min="2" max="2" width="8" style="1" customWidth="1"/>
    <col min="3" max="3" width="9.140625" bestFit="1" customWidth="1"/>
    <col min="4" max="4" width="10.140625" bestFit="1" customWidth="1"/>
    <col min="5" max="6" width="10.85546875" customWidth="1"/>
    <col min="7" max="7" width="9.5703125" bestFit="1" customWidth="1"/>
    <col min="8" max="8" width="15.28515625" bestFit="1" customWidth="1"/>
    <col min="9" max="9" width="10" customWidth="1"/>
    <col min="10" max="10" width="14.5703125" customWidth="1"/>
  </cols>
  <sheetData>
    <row r="1" spans="1:10" s="3" customFormat="1" ht="23.25" customHeight="1" thickBot="1" x14ac:dyDescent="0.25">
      <c r="A1" s="174" t="s">
        <v>519</v>
      </c>
      <c r="B1" s="174"/>
      <c r="C1" s="174"/>
      <c r="D1" s="174"/>
      <c r="E1" s="174"/>
      <c r="F1" s="174"/>
      <c r="G1" s="174"/>
      <c r="H1" s="174"/>
      <c r="I1" s="174"/>
    </row>
    <row r="2" spans="1:10" s="64" customFormat="1" ht="16.5" thickBot="1" x14ac:dyDescent="0.25">
      <c r="A2" s="160" t="s">
        <v>518</v>
      </c>
      <c r="B2" s="161"/>
      <c r="C2" s="161"/>
      <c r="D2" s="161"/>
      <c r="E2" s="161"/>
      <c r="F2" s="161"/>
      <c r="G2" s="161"/>
      <c r="H2" s="161"/>
      <c r="I2" s="162"/>
    </row>
    <row r="3" spans="1:10" s="3" customFormat="1" ht="45.75" thickBot="1" x14ac:dyDescent="0.25">
      <c r="A3" s="63" t="s">
        <v>120</v>
      </c>
      <c r="B3" s="61" t="s">
        <v>119</v>
      </c>
      <c r="C3" s="61" t="s">
        <v>118</v>
      </c>
      <c r="D3" s="62" t="s">
        <v>117</v>
      </c>
      <c r="E3" s="61" t="s">
        <v>116</v>
      </c>
      <c r="F3" s="61" t="s">
        <v>115</v>
      </c>
      <c r="G3" s="61" t="s">
        <v>114</v>
      </c>
      <c r="H3" s="61" t="s">
        <v>113</v>
      </c>
      <c r="I3" s="61" t="s">
        <v>112</v>
      </c>
      <c r="J3" s="81"/>
    </row>
    <row r="4" spans="1:10" s="4" customFormat="1" ht="12.75" customHeight="1" x14ac:dyDescent="0.2">
      <c r="A4" s="110" t="s">
        <v>517</v>
      </c>
      <c r="B4" s="109" t="s">
        <v>516</v>
      </c>
      <c r="C4" s="159">
        <v>34135.374000000003</v>
      </c>
      <c r="D4" s="57">
        <v>233115.43900000001</v>
      </c>
      <c r="E4" s="56">
        <v>3936</v>
      </c>
      <c r="F4" s="55">
        <v>0</v>
      </c>
      <c r="G4" s="54" t="s">
        <v>13</v>
      </c>
      <c r="H4" s="158" t="s">
        <v>12</v>
      </c>
      <c r="I4" s="157" t="s">
        <v>11</v>
      </c>
      <c r="J4" s="150"/>
    </row>
    <row r="5" spans="1:10" s="4" customFormat="1" ht="12.75" customHeight="1" x14ac:dyDescent="0.2">
      <c r="A5" s="40" t="s">
        <v>515</v>
      </c>
      <c r="B5" s="33" t="s">
        <v>514</v>
      </c>
      <c r="C5" s="32">
        <v>11936.125</v>
      </c>
      <c r="D5" s="31">
        <v>163769.78599999999</v>
      </c>
      <c r="E5" s="36">
        <v>1265</v>
      </c>
      <c r="F5" s="29">
        <v>0</v>
      </c>
      <c r="G5" s="28" t="s">
        <v>13</v>
      </c>
      <c r="H5" s="28" t="s">
        <v>6</v>
      </c>
      <c r="I5" s="77" t="s">
        <v>11</v>
      </c>
      <c r="J5" s="150"/>
    </row>
    <row r="6" spans="1:10" s="4" customFormat="1" ht="12.75" customHeight="1" x14ac:dyDescent="0.2">
      <c r="A6" s="40" t="s">
        <v>513</v>
      </c>
      <c r="B6" s="33" t="s">
        <v>512</v>
      </c>
      <c r="C6" s="32">
        <v>3793.7820000000002</v>
      </c>
      <c r="D6" s="31">
        <v>54370.466</v>
      </c>
      <c r="E6" s="36">
        <v>85</v>
      </c>
      <c r="F6" s="29">
        <v>0</v>
      </c>
      <c r="G6" s="28" t="s">
        <v>13</v>
      </c>
      <c r="H6" s="28" t="s">
        <v>6</v>
      </c>
      <c r="I6" s="77" t="s">
        <v>11</v>
      </c>
      <c r="J6" s="150"/>
    </row>
    <row r="7" spans="1:10" s="4" customFormat="1" ht="12.75" customHeight="1" x14ac:dyDescent="0.2">
      <c r="A7" s="34" t="s">
        <v>511</v>
      </c>
      <c r="B7" s="33" t="s">
        <v>510</v>
      </c>
      <c r="C7" s="32">
        <v>4746.3239999999996</v>
      </c>
      <c r="D7" s="31">
        <v>89650.11</v>
      </c>
      <c r="E7" s="36">
        <v>440</v>
      </c>
      <c r="F7" s="29">
        <v>0</v>
      </c>
      <c r="G7" s="28" t="s">
        <v>13</v>
      </c>
      <c r="H7" s="27" t="s">
        <v>83</v>
      </c>
      <c r="I7" s="84" t="s">
        <v>82</v>
      </c>
      <c r="J7" s="150"/>
    </row>
    <row r="8" spans="1:10" s="4" customFormat="1" ht="12.75" customHeight="1" x14ac:dyDescent="0.2">
      <c r="A8" s="40" t="s">
        <v>509</v>
      </c>
      <c r="B8" s="33" t="s">
        <v>508</v>
      </c>
      <c r="C8" s="32">
        <v>7331.2920000000004</v>
      </c>
      <c r="D8" s="31">
        <v>134984.24400000001</v>
      </c>
      <c r="E8" s="36">
        <v>5474</v>
      </c>
      <c r="F8" s="29">
        <v>0</v>
      </c>
      <c r="G8" s="28" t="s">
        <v>13</v>
      </c>
      <c r="H8" s="28" t="s">
        <v>6</v>
      </c>
      <c r="I8" s="77" t="s">
        <v>11</v>
      </c>
      <c r="J8" s="150"/>
    </row>
    <row r="9" spans="1:10" s="4" customFormat="1" ht="12.75" customHeight="1" x14ac:dyDescent="0.2">
      <c r="A9" s="40" t="s">
        <v>507</v>
      </c>
      <c r="B9" s="33" t="s">
        <v>506</v>
      </c>
      <c r="C9" s="32">
        <v>2265.8270000000002</v>
      </c>
      <c r="D9" s="31">
        <v>32726.227999999999</v>
      </c>
      <c r="E9" s="36">
        <v>165</v>
      </c>
      <c r="F9" s="29">
        <v>0</v>
      </c>
      <c r="G9" s="28" t="s">
        <v>13</v>
      </c>
      <c r="H9" s="28" t="s">
        <v>6</v>
      </c>
      <c r="I9" s="77" t="s">
        <v>11</v>
      </c>
      <c r="J9" s="150"/>
    </row>
    <row r="10" spans="1:10" s="4" customFormat="1" ht="12.75" customHeight="1" x14ac:dyDescent="0.2">
      <c r="A10" s="40" t="s">
        <v>505</v>
      </c>
      <c r="B10" s="33" t="s">
        <v>504</v>
      </c>
      <c r="C10" s="32">
        <v>12519.413</v>
      </c>
      <c r="D10" s="31">
        <v>89944.099000000002</v>
      </c>
      <c r="E10" s="36">
        <v>7297</v>
      </c>
      <c r="F10" s="29">
        <v>0</v>
      </c>
      <c r="G10" s="28" t="s">
        <v>13</v>
      </c>
      <c r="H10" s="28" t="s">
        <v>6</v>
      </c>
      <c r="I10" s="77" t="s">
        <v>11</v>
      </c>
      <c r="J10" s="150"/>
    </row>
    <row r="11" spans="1:10" s="4" customFormat="1" ht="12.75" customHeight="1" x14ac:dyDescent="0.2">
      <c r="A11" s="40" t="s">
        <v>503</v>
      </c>
      <c r="B11" s="33" t="s">
        <v>502</v>
      </c>
      <c r="C11" s="32">
        <v>41.859000000000002</v>
      </c>
      <c r="D11" s="31">
        <v>1234.729</v>
      </c>
      <c r="E11" s="36">
        <v>63</v>
      </c>
      <c r="F11" s="29">
        <v>0</v>
      </c>
      <c r="G11" s="28" t="s">
        <v>13</v>
      </c>
      <c r="H11" s="28" t="s">
        <v>6</v>
      </c>
      <c r="I11" s="77" t="s">
        <v>11</v>
      </c>
      <c r="J11" s="150"/>
    </row>
    <row r="12" spans="1:10" s="4" customFormat="1" ht="12.75" customHeight="1" x14ac:dyDescent="0.2">
      <c r="A12" s="40" t="s">
        <v>501</v>
      </c>
      <c r="B12" s="33" t="s">
        <v>500</v>
      </c>
      <c r="C12" s="32">
        <v>6957.5959999999995</v>
      </c>
      <c r="D12" s="31">
        <v>31271.021000000001</v>
      </c>
      <c r="E12" s="36">
        <v>5323</v>
      </c>
      <c r="F12" s="29">
        <v>0</v>
      </c>
      <c r="G12" s="28" t="s">
        <v>13</v>
      </c>
      <c r="H12" s="28" t="s">
        <v>6</v>
      </c>
      <c r="I12" s="77" t="s">
        <v>11</v>
      </c>
      <c r="J12" s="150"/>
    </row>
    <row r="13" spans="1:10" s="4" customFormat="1" ht="12.75" customHeight="1" x14ac:dyDescent="0.2">
      <c r="A13" s="40" t="s">
        <v>499</v>
      </c>
      <c r="B13" s="33" t="s">
        <v>498</v>
      </c>
      <c r="C13" s="32">
        <v>7076.3140000000003</v>
      </c>
      <c r="D13" s="31">
        <v>135448.11300000001</v>
      </c>
      <c r="E13" s="36">
        <v>3150</v>
      </c>
      <c r="F13" s="29">
        <v>0</v>
      </c>
      <c r="G13" s="28" t="s">
        <v>13</v>
      </c>
      <c r="H13" s="28" t="s">
        <v>6</v>
      </c>
      <c r="I13" s="77" t="s">
        <v>11</v>
      </c>
      <c r="J13" s="150"/>
    </row>
    <row r="14" spans="1:10" s="4" customFormat="1" ht="12.75" customHeight="1" x14ac:dyDescent="0.2">
      <c r="A14" s="40" t="s">
        <v>497</v>
      </c>
      <c r="B14" s="33" t="s">
        <v>496</v>
      </c>
      <c r="C14" s="23">
        <v>245.91499999999999</v>
      </c>
      <c r="D14" s="31">
        <v>635.25900000000001</v>
      </c>
      <c r="E14" s="36">
        <v>21</v>
      </c>
      <c r="F14" s="29">
        <v>0</v>
      </c>
      <c r="G14" s="28" t="s">
        <v>13</v>
      </c>
      <c r="H14" s="28" t="s">
        <v>6</v>
      </c>
      <c r="I14" s="77" t="s">
        <v>11</v>
      </c>
      <c r="J14" s="150"/>
    </row>
    <row r="15" spans="1:10" s="4" customFormat="1" ht="12.75" customHeight="1" x14ac:dyDescent="0.2">
      <c r="A15" s="40" t="s">
        <v>495</v>
      </c>
      <c r="B15" s="33" t="s">
        <v>494</v>
      </c>
      <c r="C15" s="102">
        <v>2082.7829999999999</v>
      </c>
      <c r="D15" s="31">
        <v>17738.965</v>
      </c>
      <c r="E15" s="36">
        <v>2087</v>
      </c>
      <c r="F15" s="29">
        <v>0</v>
      </c>
      <c r="G15" s="28" t="s">
        <v>13</v>
      </c>
      <c r="H15" s="28" t="s">
        <v>6</v>
      </c>
      <c r="I15" s="77" t="s">
        <v>11</v>
      </c>
      <c r="J15" s="150"/>
    </row>
    <row r="16" spans="1:10" s="4" customFormat="1" ht="25.5" x14ac:dyDescent="0.2">
      <c r="A16" s="156" t="s">
        <v>493</v>
      </c>
      <c r="B16" s="155" t="s">
        <v>492</v>
      </c>
      <c r="C16" s="154">
        <v>21190.447</v>
      </c>
      <c r="D16" s="41">
        <v>194387.47500000001</v>
      </c>
      <c r="E16" s="45">
        <v>2762</v>
      </c>
      <c r="F16" s="29">
        <v>0</v>
      </c>
      <c r="G16" s="43" t="s">
        <v>13</v>
      </c>
      <c r="H16" s="43" t="s">
        <v>6</v>
      </c>
      <c r="I16" s="90" t="s">
        <v>11</v>
      </c>
      <c r="J16" s="150"/>
    </row>
    <row r="17" spans="1:10" s="4" customFormat="1" ht="12.75" customHeight="1" x14ac:dyDescent="0.2">
      <c r="A17" s="40" t="s">
        <v>491</v>
      </c>
      <c r="B17" s="33" t="s">
        <v>490</v>
      </c>
      <c r="C17" s="32">
        <v>859.29</v>
      </c>
      <c r="D17" s="31">
        <v>1739.79</v>
      </c>
      <c r="E17" s="36">
        <v>30</v>
      </c>
      <c r="F17" s="29">
        <v>0</v>
      </c>
      <c r="G17" s="28" t="s">
        <v>13</v>
      </c>
      <c r="H17" s="28" t="s">
        <v>6</v>
      </c>
      <c r="I17" s="77" t="s">
        <v>11</v>
      </c>
      <c r="J17" s="150"/>
    </row>
    <row r="18" spans="1:10" s="4" customFormat="1" ht="12.75" customHeight="1" x14ac:dyDescent="0.2">
      <c r="A18" s="34" t="s">
        <v>489</v>
      </c>
      <c r="B18" s="33" t="s">
        <v>488</v>
      </c>
      <c r="C18" s="32">
        <v>28960.207999999999</v>
      </c>
      <c r="D18" s="31">
        <v>236273.867</v>
      </c>
      <c r="E18" s="36">
        <v>4167</v>
      </c>
      <c r="F18" s="29">
        <v>0</v>
      </c>
      <c r="G18" s="28" t="s">
        <v>13</v>
      </c>
      <c r="H18" s="27" t="s">
        <v>12</v>
      </c>
      <c r="I18" s="84" t="s">
        <v>11</v>
      </c>
      <c r="J18" s="150"/>
    </row>
    <row r="19" spans="1:10" s="4" customFormat="1" ht="12.75" customHeight="1" x14ac:dyDescent="0.2">
      <c r="A19" s="40" t="s">
        <v>487</v>
      </c>
      <c r="B19" s="33" t="s">
        <v>486</v>
      </c>
      <c r="C19" s="32">
        <v>1197.75</v>
      </c>
      <c r="D19" s="31">
        <v>4348.7740000000003</v>
      </c>
      <c r="E19" s="36">
        <v>702</v>
      </c>
      <c r="F19" s="29">
        <v>0</v>
      </c>
      <c r="G19" s="28" t="s">
        <v>13</v>
      </c>
      <c r="H19" s="28" t="s">
        <v>6</v>
      </c>
      <c r="I19" s="77" t="s">
        <v>11</v>
      </c>
      <c r="J19" s="150"/>
    </row>
    <row r="20" spans="1:10" s="4" customFormat="1" ht="12.75" customHeight="1" x14ac:dyDescent="0.2">
      <c r="A20" s="40" t="s">
        <v>485</v>
      </c>
      <c r="B20" s="33" t="s">
        <v>484</v>
      </c>
      <c r="C20" s="32">
        <v>1416.6669999999999</v>
      </c>
      <c r="D20" s="31">
        <v>8097.2579999999998</v>
      </c>
      <c r="E20" s="36">
        <v>113</v>
      </c>
      <c r="F20" s="29">
        <v>0</v>
      </c>
      <c r="G20" s="28" t="s">
        <v>13</v>
      </c>
      <c r="H20" s="28" t="s">
        <v>6</v>
      </c>
      <c r="I20" s="77" t="s">
        <v>11</v>
      </c>
      <c r="J20" s="150"/>
    </row>
    <row r="21" spans="1:10" s="4" customFormat="1" ht="12.75" customHeight="1" x14ac:dyDescent="0.2">
      <c r="A21" s="40" t="s">
        <v>483</v>
      </c>
      <c r="B21" s="33" t="s">
        <v>482</v>
      </c>
      <c r="C21" s="32">
        <v>12582.523999999999</v>
      </c>
      <c r="D21" s="31">
        <v>41338.453000000001</v>
      </c>
      <c r="E21" s="36">
        <v>1262</v>
      </c>
      <c r="F21" s="29">
        <v>0</v>
      </c>
      <c r="G21" s="28" t="s">
        <v>13</v>
      </c>
      <c r="H21" s="28" t="s">
        <v>6</v>
      </c>
      <c r="I21" s="77" t="s">
        <v>11</v>
      </c>
      <c r="J21" s="150"/>
    </row>
    <row r="22" spans="1:10" s="4" customFormat="1" ht="12.75" customHeight="1" x14ac:dyDescent="0.2">
      <c r="A22" s="40" t="s">
        <v>481</v>
      </c>
      <c r="B22" s="33" t="s">
        <v>480</v>
      </c>
      <c r="C22" s="32">
        <v>2591.5909999999999</v>
      </c>
      <c r="D22" s="31">
        <v>10761.56</v>
      </c>
      <c r="E22" s="36">
        <v>510</v>
      </c>
      <c r="F22" s="29">
        <v>0</v>
      </c>
      <c r="G22" s="28" t="s">
        <v>13</v>
      </c>
      <c r="H22" s="28" t="s">
        <v>6</v>
      </c>
      <c r="I22" s="77" t="s">
        <v>11</v>
      </c>
      <c r="J22" s="150"/>
    </row>
    <row r="23" spans="1:10" s="4" customFormat="1" ht="12.75" customHeight="1" x14ac:dyDescent="0.2">
      <c r="A23" s="40" t="s">
        <v>479</v>
      </c>
      <c r="B23" s="33" t="s">
        <v>478</v>
      </c>
      <c r="C23" s="32">
        <v>700.39</v>
      </c>
      <c r="D23" s="31">
        <v>3519.549</v>
      </c>
      <c r="E23" s="36">
        <v>1451</v>
      </c>
      <c r="F23" s="29">
        <v>0</v>
      </c>
      <c r="G23" s="28" t="s">
        <v>13</v>
      </c>
      <c r="H23" s="28" t="s">
        <v>6</v>
      </c>
      <c r="I23" s="77" t="s">
        <v>11</v>
      </c>
      <c r="J23" s="150"/>
    </row>
    <row r="24" spans="1:10" s="4" customFormat="1" ht="12.75" customHeight="1" x14ac:dyDescent="0.2">
      <c r="A24" s="40" t="s">
        <v>477</v>
      </c>
      <c r="B24" s="33" t="s">
        <v>476</v>
      </c>
      <c r="C24" s="32">
        <v>12256.045</v>
      </c>
      <c r="D24" s="31">
        <v>99550.441999999995</v>
      </c>
      <c r="E24" s="36">
        <v>1565</v>
      </c>
      <c r="F24" s="29">
        <v>0</v>
      </c>
      <c r="G24" s="28" t="s">
        <v>13</v>
      </c>
      <c r="H24" s="28" t="s">
        <v>6</v>
      </c>
      <c r="I24" s="77" t="s">
        <v>11</v>
      </c>
      <c r="J24" s="150"/>
    </row>
    <row r="25" spans="1:10" s="4" customFormat="1" ht="12.75" customHeight="1" x14ac:dyDescent="0.2">
      <c r="A25" s="40" t="s">
        <v>475</v>
      </c>
      <c r="B25" s="33" t="s">
        <v>474</v>
      </c>
      <c r="C25" s="32">
        <v>6939.7060000000001</v>
      </c>
      <c r="D25" s="31">
        <v>34856.31</v>
      </c>
      <c r="E25" s="36">
        <v>821</v>
      </c>
      <c r="F25" s="29">
        <v>0</v>
      </c>
      <c r="G25" s="28" t="s">
        <v>13</v>
      </c>
      <c r="H25" s="28" t="s">
        <v>6</v>
      </c>
      <c r="I25" s="77" t="s">
        <v>11</v>
      </c>
      <c r="J25" s="150"/>
    </row>
    <row r="26" spans="1:10" s="4" customFormat="1" ht="12.75" customHeight="1" x14ac:dyDescent="0.2">
      <c r="A26" s="40" t="s">
        <v>473</v>
      </c>
      <c r="B26" s="33" t="s">
        <v>472</v>
      </c>
      <c r="C26" s="32">
        <v>1181.405</v>
      </c>
      <c r="D26" s="31">
        <v>8218.3250000000007</v>
      </c>
      <c r="E26" s="36">
        <v>3422</v>
      </c>
      <c r="F26" s="29">
        <v>0</v>
      </c>
      <c r="G26" s="28" t="s">
        <v>13</v>
      </c>
      <c r="H26" s="28" t="s">
        <v>6</v>
      </c>
      <c r="I26" s="77" t="s">
        <v>11</v>
      </c>
      <c r="J26" s="150"/>
    </row>
    <row r="27" spans="1:10" s="4" customFormat="1" ht="12.75" customHeight="1" x14ac:dyDescent="0.2">
      <c r="A27" s="40" t="s">
        <v>471</v>
      </c>
      <c r="B27" s="33" t="s">
        <v>470</v>
      </c>
      <c r="C27" s="32">
        <v>16660.739000000001</v>
      </c>
      <c r="D27" s="31">
        <v>64165.781999999999</v>
      </c>
      <c r="E27" s="36">
        <v>5097</v>
      </c>
      <c r="F27" s="29">
        <v>0</v>
      </c>
      <c r="G27" s="28" t="s">
        <v>13</v>
      </c>
      <c r="H27" s="28" t="s">
        <v>6</v>
      </c>
      <c r="I27" s="77" t="s">
        <v>11</v>
      </c>
      <c r="J27" s="150"/>
    </row>
    <row r="28" spans="1:10" s="4" customFormat="1" ht="12.75" customHeight="1" x14ac:dyDescent="0.2">
      <c r="A28" s="34" t="s">
        <v>469</v>
      </c>
      <c r="B28" s="33" t="s">
        <v>468</v>
      </c>
      <c r="C28" s="32">
        <v>12655.552</v>
      </c>
      <c r="D28" s="31">
        <v>114700.96400000001</v>
      </c>
      <c r="E28" s="36">
        <v>1359</v>
      </c>
      <c r="F28" s="29">
        <v>0</v>
      </c>
      <c r="G28" s="28" t="s">
        <v>13</v>
      </c>
      <c r="H28" s="27" t="s">
        <v>12</v>
      </c>
      <c r="I28" s="84" t="s">
        <v>11</v>
      </c>
      <c r="J28" s="150"/>
    </row>
    <row r="29" spans="1:10" s="4" customFormat="1" ht="12.75" customHeight="1" x14ac:dyDescent="0.2">
      <c r="A29" s="34" t="s">
        <v>467</v>
      </c>
      <c r="B29" s="33" t="s">
        <v>466</v>
      </c>
      <c r="C29" s="32">
        <v>861.87400000000002</v>
      </c>
      <c r="D29" s="31">
        <v>9754.7800000000007</v>
      </c>
      <c r="E29" s="36">
        <v>212</v>
      </c>
      <c r="F29" s="29">
        <v>27</v>
      </c>
      <c r="G29" s="28" t="s">
        <v>13</v>
      </c>
      <c r="H29" s="27" t="s">
        <v>12</v>
      </c>
      <c r="I29" s="84" t="s">
        <v>11</v>
      </c>
      <c r="J29" s="150"/>
    </row>
    <row r="30" spans="1:10" s="4" customFormat="1" ht="12.75" customHeight="1" x14ac:dyDescent="0.2">
      <c r="A30" s="40" t="s">
        <v>465</v>
      </c>
      <c r="B30" s="33" t="s">
        <v>464</v>
      </c>
      <c r="C30" s="32">
        <v>2432.0250000000001</v>
      </c>
      <c r="D30" s="31">
        <v>10525.268</v>
      </c>
      <c r="E30" s="36">
        <v>4109</v>
      </c>
      <c r="F30" s="29">
        <v>0</v>
      </c>
      <c r="G30" s="28" t="s">
        <v>13</v>
      </c>
      <c r="H30" s="28" t="s">
        <v>6</v>
      </c>
      <c r="I30" s="77" t="s">
        <v>11</v>
      </c>
      <c r="J30" s="150"/>
    </row>
    <row r="31" spans="1:10" s="4" customFormat="1" ht="12.75" customHeight="1" x14ac:dyDescent="0.2">
      <c r="A31" s="40" t="s">
        <v>463</v>
      </c>
      <c r="B31" s="33" t="s">
        <v>462</v>
      </c>
      <c r="C31" s="32">
        <v>8912.2080000000005</v>
      </c>
      <c r="D31" s="31">
        <v>91069.548999999999</v>
      </c>
      <c r="E31" s="36">
        <v>405</v>
      </c>
      <c r="F31" s="29">
        <v>0</v>
      </c>
      <c r="G31" s="28" t="s">
        <v>13</v>
      </c>
      <c r="H31" s="28" t="s">
        <v>6</v>
      </c>
      <c r="I31" s="77" t="s">
        <v>11</v>
      </c>
      <c r="J31" s="150"/>
    </row>
    <row r="32" spans="1:10" s="4" customFormat="1" ht="12.75" customHeight="1" x14ac:dyDescent="0.2">
      <c r="A32" s="40" t="s">
        <v>461</v>
      </c>
      <c r="B32" s="33" t="s">
        <v>460</v>
      </c>
      <c r="C32" s="32">
        <v>5270.2370000000001</v>
      </c>
      <c r="D32" s="31">
        <v>68278.365000000005</v>
      </c>
      <c r="E32" s="36">
        <v>1310</v>
      </c>
      <c r="F32" s="29">
        <v>0</v>
      </c>
      <c r="G32" s="28" t="s">
        <v>13</v>
      </c>
      <c r="H32" s="28" t="s">
        <v>6</v>
      </c>
      <c r="I32" s="77" t="s">
        <v>11</v>
      </c>
      <c r="J32" s="150"/>
    </row>
    <row r="33" spans="1:10" s="4" customFormat="1" ht="12.75" customHeight="1" x14ac:dyDescent="0.2">
      <c r="A33" s="40" t="s">
        <v>459</v>
      </c>
      <c r="B33" s="33" t="s">
        <v>458</v>
      </c>
      <c r="C33" s="32">
        <v>3863.9580000000001</v>
      </c>
      <c r="D33" s="31">
        <v>84245.264999999999</v>
      </c>
      <c r="E33" s="36">
        <v>19903</v>
      </c>
      <c r="F33" s="29">
        <v>0</v>
      </c>
      <c r="G33" s="28" t="s">
        <v>13</v>
      </c>
      <c r="H33" s="28" t="s">
        <v>6</v>
      </c>
      <c r="I33" s="77" t="s">
        <v>11</v>
      </c>
      <c r="J33" s="150"/>
    </row>
    <row r="34" spans="1:10" s="4" customFormat="1" ht="12.75" customHeight="1" x14ac:dyDescent="0.2">
      <c r="A34" s="40" t="s">
        <v>457</v>
      </c>
      <c r="B34" s="33" t="s">
        <v>456</v>
      </c>
      <c r="C34" s="32">
        <v>8684.2710000000006</v>
      </c>
      <c r="D34" s="31">
        <v>181981.693</v>
      </c>
      <c r="E34" s="36">
        <v>13571</v>
      </c>
      <c r="F34" s="29">
        <v>0</v>
      </c>
      <c r="G34" s="28" t="s">
        <v>13</v>
      </c>
      <c r="H34" s="28" t="s">
        <v>6</v>
      </c>
      <c r="I34" s="77" t="s">
        <v>11</v>
      </c>
      <c r="J34" s="150"/>
    </row>
    <row r="35" spans="1:10" s="4" customFormat="1" ht="12.75" customHeight="1" x14ac:dyDescent="0.2">
      <c r="A35" s="38" t="s">
        <v>455</v>
      </c>
      <c r="B35" s="37" t="s">
        <v>454</v>
      </c>
      <c r="C35" s="32">
        <v>3162.6410000000001</v>
      </c>
      <c r="D35" s="31">
        <v>28409.377</v>
      </c>
      <c r="E35" s="36">
        <v>620</v>
      </c>
      <c r="F35" s="29">
        <v>0</v>
      </c>
      <c r="G35" s="28" t="s">
        <v>13</v>
      </c>
      <c r="H35" s="28" t="s">
        <v>6</v>
      </c>
      <c r="I35" s="77" t="s">
        <v>11</v>
      </c>
      <c r="J35" s="150"/>
    </row>
    <row r="36" spans="1:10" s="4" customFormat="1" ht="12.75" customHeight="1" x14ac:dyDescent="0.2">
      <c r="A36" s="38" t="s">
        <v>453</v>
      </c>
      <c r="B36" s="37" t="s">
        <v>452</v>
      </c>
      <c r="C36" s="32">
        <v>880.05600000000004</v>
      </c>
      <c r="D36" s="31">
        <v>11803.743</v>
      </c>
      <c r="E36" s="36">
        <v>766</v>
      </c>
      <c r="F36" s="29">
        <v>0</v>
      </c>
      <c r="G36" s="28" t="s">
        <v>13</v>
      </c>
      <c r="H36" s="28" t="s">
        <v>6</v>
      </c>
      <c r="I36" s="77" t="s">
        <v>11</v>
      </c>
      <c r="J36" s="150"/>
    </row>
    <row r="37" spans="1:10" s="4" customFormat="1" ht="12.75" customHeight="1" x14ac:dyDescent="0.2">
      <c r="A37" s="48" t="s">
        <v>451</v>
      </c>
      <c r="B37" s="37" t="s">
        <v>450</v>
      </c>
      <c r="C37" s="32">
        <v>118.794</v>
      </c>
      <c r="D37" s="31">
        <v>426.44499999999999</v>
      </c>
      <c r="E37" s="36">
        <v>71</v>
      </c>
      <c r="F37" s="29">
        <v>71</v>
      </c>
      <c r="G37" s="28" t="s">
        <v>13</v>
      </c>
      <c r="H37" s="27" t="s">
        <v>12</v>
      </c>
      <c r="I37" s="84" t="s">
        <v>11</v>
      </c>
      <c r="J37" s="150"/>
    </row>
    <row r="38" spans="1:10" s="4" customFormat="1" ht="12.75" customHeight="1" x14ac:dyDescent="0.2">
      <c r="A38" s="48" t="s">
        <v>449</v>
      </c>
      <c r="B38" s="37" t="s">
        <v>448</v>
      </c>
      <c r="C38" s="32">
        <v>25288.050999999999</v>
      </c>
      <c r="D38" s="31">
        <v>157265.90700000001</v>
      </c>
      <c r="E38" s="36">
        <v>6829</v>
      </c>
      <c r="F38" s="29">
        <v>0</v>
      </c>
      <c r="G38" s="28" t="s">
        <v>13</v>
      </c>
      <c r="H38" s="27" t="s">
        <v>83</v>
      </c>
      <c r="I38" s="84" t="s">
        <v>82</v>
      </c>
      <c r="J38" s="150"/>
    </row>
    <row r="39" spans="1:10" s="4" customFormat="1" ht="12.75" customHeight="1" x14ac:dyDescent="0.2">
      <c r="A39" s="48" t="s">
        <v>447</v>
      </c>
      <c r="B39" s="37" t="s">
        <v>446</v>
      </c>
      <c r="C39" s="32">
        <v>8034.5370000000003</v>
      </c>
      <c r="D39" s="31">
        <v>156861.82500000001</v>
      </c>
      <c r="E39" s="36">
        <v>1973</v>
      </c>
      <c r="F39" s="29">
        <v>172</v>
      </c>
      <c r="G39" s="28" t="s">
        <v>13</v>
      </c>
      <c r="H39" s="27" t="s">
        <v>12</v>
      </c>
      <c r="I39" s="84" t="s">
        <v>11</v>
      </c>
      <c r="J39" s="150"/>
    </row>
    <row r="40" spans="1:10" s="4" customFormat="1" ht="12.75" customHeight="1" x14ac:dyDescent="0.2">
      <c r="A40" s="48" t="s">
        <v>445</v>
      </c>
      <c r="B40" s="37" t="s">
        <v>444</v>
      </c>
      <c r="C40" s="32">
        <v>8519.1659999999993</v>
      </c>
      <c r="D40" s="31">
        <v>211011.33600000001</v>
      </c>
      <c r="E40" s="36">
        <v>260</v>
      </c>
      <c r="F40" s="29">
        <v>0</v>
      </c>
      <c r="G40" s="28" t="s">
        <v>13</v>
      </c>
      <c r="H40" s="27" t="s">
        <v>83</v>
      </c>
      <c r="I40" s="84" t="s">
        <v>82</v>
      </c>
      <c r="J40" s="150"/>
    </row>
    <row r="41" spans="1:10" s="4" customFormat="1" ht="12.75" customHeight="1" x14ac:dyDescent="0.2">
      <c r="A41" s="38" t="s">
        <v>443</v>
      </c>
      <c r="B41" s="37" t="s">
        <v>442</v>
      </c>
      <c r="C41" s="32">
        <v>5926.9480000000003</v>
      </c>
      <c r="D41" s="31">
        <v>161985.98699999999</v>
      </c>
      <c r="E41" s="36">
        <v>11295</v>
      </c>
      <c r="F41" s="29">
        <v>0</v>
      </c>
      <c r="G41" s="28" t="s">
        <v>13</v>
      </c>
      <c r="H41" s="28" t="s">
        <v>6</v>
      </c>
      <c r="I41" s="77" t="s">
        <v>11</v>
      </c>
      <c r="J41" s="150"/>
    </row>
    <row r="42" spans="1:10" s="4" customFormat="1" ht="12.75" customHeight="1" x14ac:dyDescent="0.2">
      <c r="A42" s="38" t="s">
        <v>441</v>
      </c>
      <c r="B42" s="37" t="s">
        <v>440</v>
      </c>
      <c r="C42" s="32">
        <v>33889.428999999996</v>
      </c>
      <c r="D42" s="31">
        <v>477054.66399999999</v>
      </c>
      <c r="E42" s="36">
        <v>4918</v>
      </c>
      <c r="F42" s="29">
        <v>0</v>
      </c>
      <c r="G42" s="28" t="s">
        <v>13</v>
      </c>
      <c r="H42" s="28" t="s">
        <v>6</v>
      </c>
      <c r="I42" s="77" t="s">
        <v>11</v>
      </c>
      <c r="J42" s="150"/>
    </row>
    <row r="43" spans="1:10" s="4" customFormat="1" ht="12.75" customHeight="1" x14ac:dyDescent="0.2">
      <c r="A43" s="48" t="s">
        <v>439</v>
      </c>
      <c r="B43" s="37" t="s">
        <v>438</v>
      </c>
      <c r="C43" s="39">
        <v>956.57799999999997</v>
      </c>
      <c r="D43" s="41">
        <v>9083.6260000000002</v>
      </c>
      <c r="E43" s="36">
        <v>100</v>
      </c>
      <c r="F43" s="29">
        <v>96</v>
      </c>
      <c r="G43" s="28" t="s">
        <v>13</v>
      </c>
      <c r="H43" s="27" t="s">
        <v>83</v>
      </c>
      <c r="I43" s="84" t="s">
        <v>82</v>
      </c>
      <c r="J43" s="150"/>
    </row>
    <row r="44" spans="1:10" s="4" customFormat="1" ht="12.75" customHeight="1" x14ac:dyDescent="0.2">
      <c r="A44" s="38" t="s">
        <v>437</v>
      </c>
      <c r="B44" s="37" t="s">
        <v>436</v>
      </c>
      <c r="C44" s="32">
        <v>2676.598</v>
      </c>
      <c r="D44" s="31">
        <v>33214.180999999997</v>
      </c>
      <c r="E44" s="36">
        <v>2437</v>
      </c>
      <c r="F44" s="29">
        <v>0</v>
      </c>
      <c r="G44" s="28" t="s">
        <v>13</v>
      </c>
      <c r="H44" s="28" t="s">
        <v>6</v>
      </c>
      <c r="I44" s="77" t="s">
        <v>11</v>
      </c>
      <c r="J44" s="150"/>
    </row>
    <row r="45" spans="1:10" s="4" customFormat="1" ht="12.75" customHeight="1" x14ac:dyDescent="0.2">
      <c r="A45" s="38" t="s">
        <v>435</v>
      </c>
      <c r="B45" s="37" t="s">
        <v>434</v>
      </c>
      <c r="C45" s="32">
        <v>14.412000000000001</v>
      </c>
      <c r="D45" s="31">
        <v>97.373000000000005</v>
      </c>
      <c r="E45" s="153">
        <v>42</v>
      </c>
      <c r="F45" s="29">
        <v>0</v>
      </c>
      <c r="G45" s="28" t="s">
        <v>13</v>
      </c>
      <c r="H45" s="28" t="s">
        <v>6</v>
      </c>
      <c r="I45" s="77" t="s">
        <v>11</v>
      </c>
      <c r="J45" s="150"/>
    </row>
    <row r="46" spans="1:10" s="4" customFormat="1" ht="12.75" customHeight="1" x14ac:dyDescent="0.2">
      <c r="A46" s="40" t="s">
        <v>433</v>
      </c>
      <c r="B46" s="33" t="s">
        <v>432</v>
      </c>
      <c r="C46" s="32">
        <v>42.378</v>
      </c>
      <c r="D46" s="31">
        <v>601.42999999999995</v>
      </c>
      <c r="E46" s="36">
        <v>142</v>
      </c>
      <c r="F46" s="29">
        <v>0</v>
      </c>
      <c r="G46" s="28" t="s">
        <v>13</v>
      </c>
      <c r="H46" s="28" t="s">
        <v>6</v>
      </c>
      <c r="I46" s="77" t="s">
        <v>11</v>
      </c>
      <c r="J46" s="150"/>
    </row>
    <row r="47" spans="1:10" s="4" customFormat="1" ht="12.75" customHeight="1" x14ac:dyDescent="0.2">
      <c r="A47" s="40" t="s">
        <v>431</v>
      </c>
      <c r="B47" s="33" t="s">
        <v>430</v>
      </c>
      <c r="C47" s="39">
        <v>7758.06</v>
      </c>
      <c r="D47" s="31">
        <v>105805.76700000001</v>
      </c>
      <c r="E47" s="36">
        <v>12099</v>
      </c>
      <c r="F47" s="29">
        <v>0</v>
      </c>
      <c r="G47" s="28" t="s">
        <v>13</v>
      </c>
      <c r="H47" s="28" t="s">
        <v>6</v>
      </c>
      <c r="I47" s="77" t="s">
        <v>11</v>
      </c>
      <c r="J47" s="150"/>
    </row>
    <row r="48" spans="1:10" s="4" customFormat="1" ht="12.75" customHeight="1" x14ac:dyDescent="0.2">
      <c r="A48" s="40" t="s">
        <v>429</v>
      </c>
      <c r="B48" s="33" t="s">
        <v>428</v>
      </c>
      <c r="C48" s="82"/>
      <c r="D48" s="31">
        <v>310.49599999999998</v>
      </c>
      <c r="E48" s="36">
        <v>38</v>
      </c>
      <c r="F48" s="29">
        <v>0</v>
      </c>
      <c r="G48" s="28" t="s">
        <v>13</v>
      </c>
      <c r="H48" s="28" t="s">
        <v>6</v>
      </c>
      <c r="I48" s="77" t="s">
        <v>11</v>
      </c>
      <c r="J48" s="150"/>
    </row>
    <row r="49" spans="1:10" s="4" customFormat="1" ht="12.75" customHeight="1" x14ac:dyDescent="0.2">
      <c r="A49" s="40" t="s">
        <v>427</v>
      </c>
      <c r="B49" s="33" t="s">
        <v>426</v>
      </c>
      <c r="C49" s="32">
        <v>3158.1210000000001</v>
      </c>
      <c r="D49" s="31">
        <v>6770.402</v>
      </c>
      <c r="E49" s="36">
        <v>2417</v>
      </c>
      <c r="F49" s="29">
        <v>0</v>
      </c>
      <c r="G49" s="28" t="s">
        <v>13</v>
      </c>
      <c r="H49" s="28" t="s">
        <v>6</v>
      </c>
      <c r="I49" s="77" t="s">
        <v>11</v>
      </c>
      <c r="J49" s="150"/>
    </row>
    <row r="50" spans="1:10" s="4" customFormat="1" ht="12.75" customHeight="1" x14ac:dyDescent="0.2">
      <c r="A50" s="40" t="s">
        <v>425</v>
      </c>
      <c r="B50" s="33" t="s">
        <v>424</v>
      </c>
      <c r="C50" s="32">
        <v>7735.9629999999997</v>
      </c>
      <c r="D50" s="31">
        <v>95885.99</v>
      </c>
      <c r="E50" s="36">
        <v>1668</v>
      </c>
      <c r="F50" s="29">
        <v>0</v>
      </c>
      <c r="G50" s="28" t="s">
        <v>13</v>
      </c>
      <c r="H50" s="28" t="s">
        <v>6</v>
      </c>
      <c r="I50" s="77" t="s">
        <v>11</v>
      </c>
      <c r="J50" s="150"/>
    </row>
    <row r="51" spans="1:10" s="4" customFormat="1" ht="12.75" customHeight="1" x14ac:dyDescent="0.2">
      <c r="A51" s="34" t="s">
        <v>423</v>
      </c>
      <c r="B51" s="33" t="s">
        <v>422</v>
      </c>
      <c r="C51" s="32">
        <v>46703.72</v>
      </c>
      <c r="D51" s="31">
        <v>540153.745</v>
      </c>
      <c r="E51" s="36">
        <v>33088</v>
      </c>
      <c r="F51" s="29">
        <v>9022</v>
      </c>
      <c r="G51" s="28" t="s">
        <v>13</v>
      </c>
      <c r="H51" s="27" t="s">
        <v>83</v>
      </c>
      <c r="I51" s="84" t="s">
        <v>82</v>
      </c>
      <c r="J51" s="150"/>
    </row>
    <row r="52" spans="1:10" s="4" customFormat="1" ht="12.75" customHeight="1" x14ac:dyDescent="0.2">
      <c r="A52" s="40" t="s">
        <v>421</v>
      </c>
      <c r="B52" s="33" t="s">
        <v>420</v>
      </c>
      <c r="C52" s="39">
        <v>4475.9040000000005</v>
      </c>
      <c r="D52" s="41">
        <v>27429.579000000002</v>
      </c>
      <c r="E52" s="36">
        <v>1720</v>
      </c>
      <c r="F52" s="29">
        <v>0</v>
      </c>
      <c r="G52" s="28" t="s">
        <v>13</v>
      </c>
      <c r="H52" s="28" t="s">
        <v>6</v>
      </c>
      <c r="I52" s="77" t="s">
        <v>11</v>
      </c>
      <c r="J52" s="150"/>
    </row>
    <row r="53" spans="1:10" s="4" customFormat="1" ht="12.75" customHeight="1" x14ac:dyDescent="0.2">
      <c r="A53" s="40" t="s">
        <v>419</v>
      </c>
      <c r="B53" s="33" t="s">
        <v>418</v>
      </c>
      <c r="C53" s="32">
        <v>12109.674000000001</v>
      </c>
      <c r="D53" s="41">
        <v>157350.21299999999</v>
      </c>
      <c r="E53" s="36">
        <v>3014</v>
      </c>
      <c r="F53" s="29">
        <v>0</v>
      </c>
      <c r="G53" s="28" t="s">
        <v>13</v>
      </c>
      <c r="H53" s="28" t="s">
        <v>6</v>
      </c>
      <c r="I53" s="77" t="s">
        <v>11</v>
      </c>
      <c r="J53" s="150"/>
    </row>
    <row r="54" spans="1:10" s="4" customFormat="1" ht="12.75" customHeight="1" x14ac:dyDescent="0.2">
      <c r="A54" s="34" t="s">
        <v>417</v>
      </c>
      <c r="B54" s="33" t="s">
        <v>416</v>
      </c>
      <c r="C54" s="32">
        <v>1040.8150000000001</v>
      </c>
      <c r="D54" s="31">
        <v>16798.710999999999</v>
      </c>
      <c r="E54" s="36">
        <v>86</v>
      </c>
      <c r="F54" s="29">
        <v>43</v>
      </c>
      <c r="G54" s="28" t="s">
        <v>13</v>
      </c>
      <c r="H54" s="27" t="s">
        <v>83</v>
      </c>
      <c r="I54" s="84" t="s">
        <v>82</v>
      </c>
      <c r="J54" s="150"/>
    </row>
    <row r="55" spans="1:10" s="4" customFormat="1" ht="12.75" customHeight="1" x14ac:dyDescent="0.2">
      <c r="A55" s="40" t="s">
        <v>415</v>
      </c>
      <c r="B55" s="33" t="s">
        <v>414</v>
      </c>
      <c r="C55" s="32">
        <v>15603.98</v>
      </c>
      <c r="D55" s="31">
        <v>182821.35800000001</v>
      </c>
      <c r="E55" s="36">
        <v>382</v>
      </c>
      <c r="F55" s="29">
        <v>0</v>
      </c>
      <c r="G55" s="28" t="s">
        <v>13</v>
      </c>
      <c r="H55" s="28" t="s">
        <v>6</v>
      </c>
      <c r="I55" s="77" t="s">
        <v>11</v>
      </c>
      <c r="J55" s="150"/>
    </row>
    <row r="56" spans="1:10" s="4" customFormat="1" ht="12.75" customHeight="1" x14ac:dyDescent="0.2">
      <c r="A56" s="40" t="s">
        <v>413</v>
      </c>
      <c r="B56" s="33" t="s">
        <v>412</v>
      </c>
      <c r="C56" s="32">
        <v>2065.7170000000001</v>
      </c>
      <c r="D56" s="31">
        <v>8443.1720000000005</v>
      </c>
      <c r="E56" s="36">
        <v>47</v>
      </c>
      <c r="F56" s="29">
        <v>0</v>
      </c>
      <c r="G56" s="28" t="s">
        <v>13</v>
      </c>
      <c r="H56" s="28" t="s">
        <v>6</v>
      </c>
      <c r="I56" s="77" t="s">
        <v>11</v>
      </c>
      <c r="J56" s="150"/>
    </row>
    <row r="57" spans="1:10" s="4" customFormat="1" ht="12.75" customHeight="1" x14ac:dyDescent="0.2">
      <c r="A57" s="34" t="s">
        <v>411</v>
      </c>
      <c r="B57" s="33" t="s">
        <v>410</v>
      </c>
      <c r="C57" s="32">
        <v>9450.6239999999998</v>
      </c>
      <c r="D57" s="31">
        <v>97872.421000000002</v>
      </c>
      <c r="E57" s="36">
        <v>1709</v>
      </c>
      <c r="F57" s="29">
        <v>0</v>
      </c>
      <c r="G57" s="28" t="s">
        <v>13</v>
      </c>
      <c r="H57" s="27" t="s">
        <v>12</v>
      </c>
      <c r="I57" s="84" t="s">
        <v>11</v>
      </c>
      <c r="J57" s="150"/>
    </row>
    <row r="58" spans="1:10" s="4" customFormat="1" ht="12.75" customHeight="1" x14ac:dyDescent="0.2">
      <c r="A58" s="40" t="s">
        <v>409</v>
      </c>
      <c r="B58" s="33" t="s">
        <v>408</v>
      </c>
      <c r="C58" s="32">
        <v>9403.777</v>
      </c>
      <c r="D58" s="31">
        <v>39424.561999999998</v>
      </c>
      <c r="E58" s="36">
        <v>3125</v>
      </c>
      <c r="F58" s="29">
        <v>0</v>
      </c>
      <c r="G58" s="28" t="s">
        <v>13</v>
      </c>
      <c r="H58" s="28" t="s">
        <v>6</v>
      </c>
      <c r="I58" s="77" t="s">
        <v>11</v>
      </c>
      <c r="J58" s="150"/>
    </row>
    <row r="59" spans="1:10" s="4" customFormat="1" ht="12.75" customHeight="1" x14ac:dyDescent="0.2">
      <c r="A59" s="48" t="s">
        <v>407</v>
      </c>
      <c r="B59" s="33" t="s">
        <v>406</v>
      </c>
      <c r="C59" s="32">
        <v>1161.2460000000001</v>
      </c>
      <c r="D59" s="31">
        <v>4671.0290000000005</v>
      </c>
      <c r="E59" s="36">
        <v>34</v>
      </c>
      <c r="F59" s="29">
        <v>0</v>
      </c>
      <c r="G59" s="28" t="s">
        <v>13</v>
      </c>
      <c r="H59" s="27" t="s">
        <v>12</v>
      </c>
      <c r="I59" s="84" t="s">
        <v>11</v>
      </c>
      <c r="J59" s="150"/>
    </row>
    <row r="60" spans="1:10" s="4" customFormat="1" ht="12.75" customHeight="1" x14ac:dyDescent="0.2">
      <c r="A60" s="34" t="s">
        <v>405</v>
      </c>
      <c r="B60" s="33" t="s">
        <v>404</v>
      </c>
      <c r="C60" s="32">
        <v>9939.4979999999996</v>
      </c>
      <c r="D60" s="31">
        <v>161827.372</v>
      </c>
      <c r="E60" s="36">
        <v>6054</v>
      </c>
      <c r="F60" s="29">
        <v>0</v>
      </c>
      <c r="G60" s="28" t="s">
        <v>13</v>
      </c>
      <c r="H60" s="27" t="s">
        <v>12</v>
      </c>
      <c r="I60" s="84" t="s">
        <v>11</v>
      </c>
      <c r="J60" s="150"/>
    </row>
    <row r="61" spans="1:10" s="4" customFormat="1" ht="14.25" customHeight="1" thickBot="1" x14ac:dyDescent="0.25">
      <c r="A61" s="25" t="s">
        <v>403</v>
      </c>
      <c r="B61" s="24" t="s">
        <v>402</v>
      </c>
      <c r="C61" s="138">
        <v>7237.6769999999997</v>
      </c>
      <c r="D61" s="22">
        <v>111128.06</v>
      </c>
      <c r="E61" s="73">
        <v>3539</v>
      </c>
      <c r="F61" s="152">
        <v>0</v>
      </c>
      <c r="G61" s="19" t="s">
        <v>13</v>
      </c>
      <c r="H61" s="18" t="s">
        <v>12</v>
      </c>
      <c r="I61" s="151" t="s">
        <v>11</v>
      </c>
      <c r="J61" s="150"/>
    </row>
    <row r="62" spans="1:10" s="4" customFormat="1" ht="15.75" thickBot="1" x14ac:dyDescent="0.25">
      <c r="A62" s="168" t="s">
        <v>10</v>
      </c>
      <c r="B62" s="172"/>
      <c r="C62" s="71">
        <f>SUM(C4:C61)</f>
        <v>469703.8550000001</v>
      </c>
      <c r="D62" s="15">
        <f>SUM(D4:D61)</f>
        <v>5057210.699000001</v>
      </c>
      <c r="E62" s="14">
        <f>SUM(E4:E61)</f>
        <v>190550</v>
      </c>
      <c r="F62" s="15">
        <f>SUM(F4:F61)</f>
        <v>9431</v>
      </c>
      <c r="G62" s="14"/>
      <c r="H62" s="14"/>
      <c r="I62" s="13"/>
    </row>
    <row r="63" spans="1:10" s="6" customFormat="1" x14ac:dyDescent="0.2">
      <c r="A63" s="65"/>
      <c r="B63" s="70"/>
      <c r="C63" s="69"/>
      <c r="D63" s="69"/>
      <c r="E63" s="68"/>
      <c r="F63" s="68"/>
      <c r="G63" s="67"/>
      <c r="H63" s="66"/>
      <c r="I63" s="65"/>
    </row>
    <row r="64" spans="1:10" s="3" customFormat="1" ht="13.5" thickBot="1" x14ac:dyDescent="0.25">
      <c r="A64" s="175"/>
      <c r="B64" s="175"/>
      <c r="C64" s="175"/>
      <c r="D64" s="175"/>
      <c r="E64" s="175"/>
      <c r="F64" s="175"/>
      <c r="G64" s="175"/>
      <c r="H64" s="175"/>
      <c r="I64" s="149"/>
    </row>
    <row r="65" spans="1:10" s="64" customFormat="1" ht="16.5" thickBot="1" x14ac:dyDescent="0.25">
      <c r="A65" s="160" t="s">
        <v>401</v>
      </c>
      <c r="B65" s="161"/>
      <c r="C65" s="161"/>
      <c r="D65" s="161"/>
      <c r="E65" s="161"/>
      <c r="F65" s="161"/>
      <c r="G65" s="161"/>
      <c r="H65" s="161"/>
      <c r="I65" s="162" t="s">
        <v>11</v>
      </c>
    </row>
    <row r="66" spans="1:10" s="3" customFormat="1" ht="45.75" thickBot="1" x14ac:dyDescent="0.25">
      <c r="A66" s="63" t="s">
        <v>120</v>
      </c>
      <c r="B66" s="61" t="s">
        <v>119</v>
      </c>
      <c r="C66" s="61" t="s">
        <v>118</v>
      </c>
      <c r="D66" s="62" t="s">
        <v>117</v>
      </c>
      <c r="E66" s="61" t="s">
        <v>116</v>
      </c>
      <c r="F66" s="61" t="s">
        <v>115</v>
      </c>
      <c r="G66" s="61" t="s">
        <v>114</v>
      </c>
      <c r="H66" s="61" t="s">
        <v>113</v>
      </c>
      <c r="I66" s="61" t="s">
        <v>112</v>
      </c>
    </row>
    <row r="67" spans="1:10" s="4" customFormat="1" ht="12.75" customHeight="1" x14ac:dyDescent="0.2">
      <c r="A67" s="60" t="s">
        <v>400</v>
      </c>
      <c r="B67" s="59" t="s">
        <v>399</v>
      </c>
      <c r="C67" s="58">
        <v>12551.281000000001</v>
      </c>
      <c r="D67" s="57">
        <v>21519.132000000001</v>
      </c>
      <c r="E67" s="56">
        <v>7681</v>
      </c>
      <c r="F67" s="44">
        <v>0</v>
      </c>
      <c r="G67" s="54" t="s">
        <v>13</v>
      </c>
      <c r="H67" s="54" t="s">
        <v>6</v>
      </c>
      <c r="I67" s="53" t="s">
        <v>11</v>
      </c>
    </row>
    <row r="68" spans="1:10" s="4" customFormat="1" ht="12.75" customHeight="1" x14ac:dyDescent="0.2">
      <c r="A68" s="38" t="s">
        <v>398</v>
      </c>
      <c r="B68" s="37" t="s">
        <v>397</v>
      </c>
      <c r="C68" s="32">
        <v>1395.0440000000001</v>
      </c>
      <c r="D68" s="31">
        <v>1466.5070000000001</v>
      </c>
      <c r="E68" s="36">
        <v>72</v>
      </c>
      <c r="F68" s="44">
        <v>0</v>
      </c>
      <c r="G68" s="28" t="s">
        <v>13</v>
      </c>
      <c r="H68" s="28" t="s">
        <v>5</v>
      </c>
      <c r="I68" s="35" t="s">
        <v>11</v>
      </c>
      <c r="J68" s="6"/>
    </row>
    <row r="69" spans="1:10" s="4" customFormat="1" ht="25.5" x14ac:dyDescent="0.2">
      <c r="A69" s="92" t="s">
        <v>396</v>
      </c>
      <c r="B69" s="37" t="s">
        <v>395</v>
      </c>
      <c r="C69" s="39">
        <v>0.191</v>
      </c>
      <c r="D69" s="148">
        <v>0.3</v>
      </c>
      <c r="E69" s="45">
        <v>1</v>
      </c>
      <c r="F69" s="44">
        <v>0</v>
      </c>
      <c r="G69" s="43" t="s">
        <v>13</v>
      </c>
      <c r="H69" s="43" t="s">
        <v>5</v>
      </c>
      <c r="I69" s="42" t="s">
        <v>11</v>
      </c>
      <c r="J69" s="6"/>
    </row>
    <row r="70" spans="1:10" s="4" customFormat="1" ht="12.75" customHeight="1" x14ac:dyDescent="0.2">
      <c r="A70" s="48" t="s">
        <v>394</v>
      </c>
      <c r="B70" s="37" t="s">
        <v>393</v>
      </c>
      <c r="C70" s="32">
        <v>607.23400000000004</v>
      </c>
      <c r="D70" s="31">
        <v>2751.1750000000002</v>
      </c>
      <c r="E70" s="36">
        <v>413</v>
      </c>
      <c r="F70" s="29">
        <v>780</v>
      </c>
      <c r="G70" s="28" t="s">
        <v>13</v>
      </c>
      <c r="H70" s="27" t="s">
        <v>12</v>
      </c>
      <c r="I70" s="26" t="s">
        <v>11</v>
      </c>
      <c r="J70" s="6"/>
    </row>
    <row r="71" spans="1:10" s="4" customFormat="1" ht="12.75" customHeight="1" x14ac:dyDescent="0.2">
      <c r="A71" s="38" t="s">
        <v>392</v>
      </c>
      <c r="B71" s="37" t="s">
        <v>391</v>
      </c>
      <c r="C71" s="32">
        <v>22327.635999999999</v>
      </c>
      <c r="D71" s="31">
        <v>83556.501000000004</v>
      </c>
      <c r="E71" s="36">
        <v>666</v>
      </c>
      <c r="F71" s="29">
        <v>0</v>
      </c>
      <c r="G71" s="28" t="s">
        <v>13</v>
      </c>
      <c r="H71" s="28" t="s">
        <v>5</v>
      </c>
      <c r="I71" s="35" t="s">
        <v>11</v>
      </c>
      <c r="J71" s="6"/>
    </row>
    <row r="72" spans="1:10" s="4" customFormat="1" ht="12.75" customHeight="1" x14ac:dyDescent="0.2">
      <c r="A72" s="38" t="s">
        <v>390</v>
      </c>
      <c r="B72" s="37" t="s">
        <v>389</v>
      </c>
      <c r="C72" s="32">
        <v>5295.741</v>
      </c>
      <c r="D72" s="31">
        <v>13910.763000000001</v>
      </c>
      <c r="E72" s="36">
        <v>1286</v>
      </c>
      <c r="F72" s="29">
        <v>0</v>
      </c>
      <c r="G72" s="28" t="s">
        <v>13</v>
      </c>
      <c r="H72" s="28" t="s">
        <v>5</v>
      </c>
      <c r="I72" s="35" t="s">
        <v>11</v>
      </c>
      <c r="J72" s="6"/>
    </row>
    <row r="73" spans="1:10" s="4" customFormat="1" ht="12.75" customHeight="1" x14ac:dyDescent="0.2">
      <c r="A73" s="38" t="s">
        <v>388</v>
      </c>
      <c r="B73" s="37" t="s">
        <v>387</v>
      </c>
      <c r="C73" s="32">
        <v>311095.592</v>
      </c>
      <c r="D73" s="31">
        <v>311226.45600000001</v>
      </c>
      <c r="E73" s="36">
        <v>28108</v>
      </c>
      <c r="F73" s="29">
        <v>0</v>
      </c>
      <c r="G73" s="28" t="s">
        <v>13</v>
      </c>
      <c r="H73" s="28" t="s">
        <v>5</v>
      </c>
      <c r="I73" s="35" t="s">
        <v>11</v>
      </c>
      <c r="J73" s="6"/>
    </row>
    <row r="74" spans="1:10" s="4" customFormat="1" ht="12.75" customHeight="1" x14ac:dyDescent="0.2">
      <c r="A74" s="38" t="s">
        <v>386</v>
      </c>
      <c r="B74" s="37" t="s">
        <v>385</v>
      </c>
      <c r="C74" s="39">
        <v>96.74</v>
      </c>
      <c r="D74" s="31">
        <v>1091.95</v>
      </c>
      <c r="E74" s="36">
        <v>100</v>
      </c>
      <c r="F74" s="29">
        <v>15</v>
      </c>
      <c r="G74" s="28" t="s">
        <v>13</v>
      </c>
      <c r="H74" s="28" t="s">
        <v>6</v>
      </c>
      <c r="I74" s="35" t="s">
        <v>11</v>
      </c>
      <c r="J74" s="6"/>
    </row>
    <row r="75" spans="1:10" s="4" customFormat="1" ht="12.75" customHeight="1" x14ac:dyDescent="0.2">
      <c r="A75" s="48" t="s">
        <v>384</v>
      </c>
      <c r="B75" s="37" t="s">
        <v>383</v>
      </c>
      <c r="C75" s="32">
        <v>974.04200000000003</v>
      </c>
      <c r="D75" s="31">
        <v>4549.1570000000002</v>
      </c>
      <c r="E75" s="36">
        <v>1047</v>
      </c>
      <c r="F75" s="29">
        <v>0</v>
      </c>
      <c r="G75" s="28" t="s">
        <v>13</v>
      </c>
      <c r="H75" s="27" t="s">
        <v>12</v>
      </c>
      <c r="I75" s="26" t="s">
        <v>11</v>
      </c>
      <c r="J75" s="6"/>
    </row>
    <row r="76" spans="1:10" s="4" customFormat="1" ht="12.75" customHeight="1" x14ac:dyDescent="0.2">
      <c r="A76" s="48" t="s">
        <v>382</v>
      </c>
      <c r="B76" s="37" t="s">
        <v>381</v>
      </c>
      <c r="C76" s="32">
        <v>407271.04200000002</v>
      </c>
      <c r="D76" s="31">
        <v>3431256.176</v>
      </c>
      <c r="E76" s="36">
        <v>724991</v>
      </c>
      <c r="F76" s="29">
        <v>780433</v>
      </c>
      <c r="G76" s="28" t="s">
        <v>13</v>
      </c>
      <c r="H76" s="27" t="s">
        <v>12</v>
      </c>
      <c r="I76" s="26" t="s">
        <v>11</v>
      </c>
      <c r="J76" s="6"/>
    </row>
    <row r="77" spans="1:10" s="4" customFormat="1" ht="12.75" customHeight="1" x14ac:dyDescent="0.2">
      <c r="A77" s="48" t="s">
        <v>380</v>
      </c>
      <c r="B77" s="37" t="s">
        <v>379</v>
      </c>
      <c r="C77" s="32">
        <v>83766.928</v>
      </c>
      <c r="D77" s="31">
        <v>569218.61100000003</v>
      </c>
      <c r="E77" s="36">
        <v>71003</v>
      </c>
      <c r="F77" s="52">
        <v>90976</v>
      </c>
      <c r="G77" s="28" t="s">
        <v>13</v>
      </c>
      <c r="H77" s="27" t="s">
        <v>83</v>
      </c>
      <c r="I77" s="26" t="s">
        <v>82</v>
      </c>
      <c r="J77" s="6"/>
    </row>
    <row r="78" spans="1:10" s="4" customFormat="1" ht="12.75" customHeight="1" x14ac:dyDescent="0.2">
      <c r="A78" s="38" t="s">
        <v>378</v>
      </c>
      <c r="B78" s="37" t="s">
        <v>377</v>
      </c>
      <c r="C78" s="32">
        <v>46233.527000000002</v>
      </c>
      <c r="D78" s="31">
        <v>46470.050999999999</v>
      </c>
      <c r="E78" s="47">
        <v>3012</v>
      </c>
      <c r="F78" s="52">
        <v>241202</v>
      </c>
      <c r="G78" s="28" t="s">
        <v>13</v>
      </c>
      <c r="H78" s="28" t="s">
        <v>5</v>
      </c>
      <c r="I78" s="35" t="s">
        <v>11</v>
      </c>
      <c r="J78" s="6"/>
    </row>
    <row r="79" spans="1:10" s="4" customFormat="1" ht="12.75" customHeight="1" x14ac:dyDescent="0.2">
      <c r="A79" s="38" t="s">
        <v>376</v>
      </c>
      <c r="B79" s="37" t="s">
        <v>375</v>
      </c>
      <c r="C79" s="32">
        <v>7080.9840000000004</v>
      </c>
      <c r="D79" s="31">
        <v>7080.9840000000004</v>
      </c>
      <c r="E79" s="36">
        <v>211</v>
      </c>
      <c r="F79" s="29">
        <v>0</v>
      </c>
      <c r="G79" s="28" t="s">
        <v>13</v>
      </c>
      <c r="H79" s="28" t="s">
        <v>5</v>
      </c>
      <c r="I79" s="35" t="s">
        <v>11</v>
      </c>
      <c r="J79" s="6"/>
    </row>
    <row r="80" spans="1:10" s="4" customFormat="1" ht="12.75" customHeight="1" x14ac:dyDescent="0.2">
      <c r="A80" s="38" t="s">
        <v>374</v>
      </c>
      <c r="B80" s="37" t="s">
        <v>373</v>
      </c>
      <c r="C80" s="32">
        <v>8973.0110000000004</v>
      </c>
      <c r="D80" s="31">
        <v>9324.8119999999999</v>
      </c>
      <c r="E80" s="36">
        <v>827</v>
      </c>
      <c r="F80" s="29">
        <v>0</v>
      </c>
      <c r="G80" s="28" t="s">
        <v>13</v>
      </c>
      <c r="H80" s="28" t="s">
        <v>5</v>
      </c>
      <c r="I80" s="35" t="s">
        <v>11</v>
      </c>
      <c r="J80" s="6"/>
    </row>
    <row r="81" spans="1:10" s="4" customFormat="1" ht="12.75" customHeight="1" x14ac:dyDescent="0.2">
      <c r="A81" s="38" t="s">
        <v>372</v>
      </c>
      <c r="B81" s="37" t="s">
        <v>371</v>
      </c>
      <c r="C81" s="32">
        <v>9746.7720000000008</v>
      </c>
      <c r="D81" s="31">
        <v>11271.659</v>
      </c>
      <c r="E81" s="36">
        <v>259</v>
      </c>
      <c r="F81" s="29">
        <v>0</v>
      </c>
      <c r="G81" s="28" t="s">
        <v>13</v>
      </c>
      <c r="H81" s="28" t="s">
        <v>5</v>
      </c>
      <c r="I81" s="35" t="s">
        <v>11</v>
      </c>
      <c r="J81" s="6"/>
    </row>
    <row r="82" spans="1:10" s="4" customFormat="1" ht="12.75" customHeight="1" x14ac:dyDescent="0.2">
      <c r="A82" s="48" t="s">
        <v>370</v>
      </c>
      <c r="B82" s="37" t="s">
        <v>369</v>
      </c>
      <c r="C82" s="32">
        <v>101.017</v>
      </c>
      <c r="D82" s="31">
        <v>303.03300000000002</v>
      </c>
      <c r="E82" s="36">
        <v>24</v>
      </c>
      <c r="F82" s="29">
        <v>0</v>
      </c>
      <c r="G82" s="28" t="s">
        <v>13</v>
      </c>
      <c r="H82" s="27" t="s">
        <v>12</v>
      </c>
      <c r="I82" s="26" t="s">
        <v>11</v>
      </c>
      <c r="J82" s="6"/>
    </row>
    <row r="83" spans="1:10" s="4" customFormat="1" ht="12.75" customHeight="1" x14ac:dyDescent="0.2">
      <c r="A83" s="48" t="s">
        <v>368</v>
      </c>
      <c r="B83" s="37" t="s">
        <v>367</v>
      </c>
      <c r="C83" s="32">
        <v>22871.292000000001</v>
      </c>
      <c r="D83" s="31">
        <v>139170.356</v>
      </c>
      <c r="E83" s="47">
        <v>15477</v>
      </c>
      <c r="F83" s="52">
        <v>17487</v>
      </c>
      <c r="G83" s="28" t="s">
        <v>13</v>
      </c>
      <c r="H83" s="27" t="s">
        <v>83</v>
      </c>
      <c r="I83" s="26" t="s">
        <v>82</v>
      </c>
      <c r="J83" s="6"/>
    </row>
    <row r="84" spans="1:10" s="4" customFormat="1" ht="12.75" customHeight="1" x14ac:dyDescent="0.2">
      <c r="A84" s="38" t="s">
        <v>366</v>
      </c>
      <c r="B84" s="37" t="s">
        <v>365</v>
      </c>
      <c r="C84" s="32">
        <v>30.248000000000001</v>
      </c>
      <c r="D84" s="31">
        <v>1169.5129999999999</v>
      </c>
      <c r="E84" s="36">
        <v>153</v>
      </c>
      <c r="F84" s="29">
        <v>0</v>
      </c>
      <c r="G84" s="28" t="s">
        <v>13</v>
      </c>
      <c r="H84" s="28" t="s">
        <v>6</v>
      </c>
      <c r="I84" s="35" t="s">
        <v>11</v>
      </c>
      <c r="J84" s="6"/>
    </row>
    <row r="85" spans="1:10" s="4" customFormat="1" ht="12.75" customHeight="1" x14ac:dyDescent="0.2">
      <c r="A85" s="38" t="s">
        <v>364</v>
      </c>
      <c r="B85" s="37" t="s">
        <v>363</v>
      </c>
      <c r="C85" s="32">
        <v>39293.343000000001</v>
      </c>
      <c r="D85" s="31">
        <v>48623.271000000001</v>
      </c>
      <c r="E85" s="36">
        <v>982</v>
      </c>
      <c r="F85" s="29">
        <v>0</v>
      </c>
      <c r="G85" s="28" t="s">
        <v>13</v>
      </c>
      <c r="H85" s="28" t="s">
        <v>6</v>
      </c>
      <c r="I85" s="35" t="s">
        <v>11</v>
      </c>
      <c r="J85" s="6"/>
    </row>
    <row r="86" spans="1:10" s="4" customFormat="1" ht="12.75" customHeight="1" x14ac:dyDescent="0.2">
      <c r="A86" s="38" t="s">
        <v>362</v>
      </c>
      <c r="B86" s="37" t="s">
        <v>361</v>
      </c>
      <c r="C86" s="32">
        <v>4181.0609999999997</v>
      </c>
      <c r="D86" s="31">
        <v>181067.32</v>
      </c>
      <c r="E86" s="36">
        <v>66924</v>
      </c>
      <c r="F86" s="29">
        <v>0</v>
      </c>
      <c r="G86" s="28" t="s">
        <v>13</v>
      </c>
      <c r="H86" s="28" t="s">
        <v>6</v>
      </c>
      <c r="I86" s="35" t="s">
        <v>11</v>
      </c>
      <c r="J86" s="6"/>
    </row>
    <row r="87" spans="1:10" s="4" customFormat="1" ht="12.75" customHeight="1" x14ac:dyDescent="0.2">
      <c r="A87" s="38" t="s">
        <v>360</v>
      </c>
      <c r="B87" s="37" t="s">
        <v>359</v>
      </c>
      <c r="C87" s="32">
        <v>30.204000000000001</v>
      </c>
      <c r="D87" s="31">
        <v>661.17600000000004</v>
      </c>
      <c r="E87" s="36">
        <v>18</v>
      </c>
      <c r="F87" s="29">
        <v>3</v>
      </c>
      <c r="G87" s="28" t="s">
        <v>13</v>
      </c>
      <c r="H87" s="28" t="s">
        <v>5</v>
      </c>
      <c r="I87" s="35" t="s">
        <v>11</v>
      </c>
      <c r="J87" s="6"/>
    </row>
    <row r="88" spans="1:10" s="4" customFormat="1" ht="12.75" customHeight="1" x14ac:dyDescent="0.2">
      <c r="A88" s="38" t="s">
        <v>358</v>
      </c>
      <c r="B88" s="37" t="s">
        <v>357</v>
      </c>
      <c r="C88" s="32">
        <v>45725.773000000001</v>
      </c>
      <c r="D88" s="31">
        <v>113864.548</v>
      </c>
      <c r="E88" s="36">
        <v>4454</v>
      </c>
      <c r="F88" s="29">
        <v>0</v>
      </c>
      <c r="G88" s="28" t="s">
        <v>13</v>
      </c>
      <c r="H88" s="28" t="s">
        <v>5</v>
      </c>
      <c r="I88" s="35" t="s">
        <v>11</v>
      </c>
      <c r="J88" s="6"/>
    </row>
    <row r="89" spans="1:10" s="4" customFormat="1" ht="12.75" customHeight="1" x14ac:dyDescent="0.2">
      <c r="A89" s="38" t="s">
        <v>356</v>
      </c>
      <c r="B89" s="37" t="s">
        <v>355</v>
      </c>
      <c r="C89" s="32">
        <v>89.494</v>
      </c>
      <c r="D89" s="31">
        <v>201.11500000000001</v>
      </c>
      <c r="E89" s="36">
        <v>105</v>
      </c>
      <c r="F89" s="29">
        <v>1</v>
      </c>
      <c r="G89" s="28" t="s">
        <v>13</v>
      </c>
      <c r="H89" s="28" t="s">
        <v>5</v>
      </c>
      <c r="I89" s="35" t="s">
        <v>11</v>
      </c>
      <c r="J89" s="6"/>
    </row>
    <row r="90" spans="1:10" s="4" customFormat="1" ht="12.75" customHeight="1" x14ac:dyDescent="0.2">
      <c r="A90" s="38" t="s">
        <v>354</v>
      </c>
      <c r="B90" s="37" t="s">
        <v>353</v>
      </c>
      <c r="C90" s="32">
        <v>480.61500000000001</v>
      </c>
      <c r="D90" s="31">
        <v>8549.4390000000003</v>
      </c>
      <c r="E90" s="36">
        <v>500</v>
      </c>
      <c r="F90" s="29">
        <v>0</v>
      </c>
      <c r="G90" s="28" t="s">
        <v>13</v>
      </c>
      <c r="H90" s="28" t="s">
        <v>5</v>
      </c>
      <c r="I90" s="35" t="s">
        <v>11</v>
      </c>
      <c r="J90" s="6"/>
    </row>
    <row r="91" spans="1:10" s="4" customFormat="1" ht="12.75" customHeight="1" x14ac:dyDescent="0.2">
      <c r="A91" s="48" t="s">
        <v>352</v>
      </c>
      <c r="B91" s="37" t="s">
        <v>351</v>
      </c>
      <c r="C91" s="32">
        <v>16862.218000000001</v>
      </c>
      <c r="D91" s="31">
        <v>189363.99299999999</v>
      </c>
      <c r="E91" s="47">
        <v>47369</v>
      </c>
      <c r="F91" s="29">
        <v>46621</v>
      </c>
      <c r="G91" s="28" t="s">
        <v>13</v>
      </c>
      <c r="H91" s="27" t="s">
        <v>12</v>
      </c>
      <c r="I91" s="26" t="s">
        <v>11</v>
      </c>
      <c r="J91" s="6"/>
    </row>
    <row r="92" spans="1:10" s="4" customFormat="1" ht="12.75" customHeight="1" x14ac:dyDescent="0.2">
      <c r="A92" s="48" t="s">
        <v>350</v>
      </c>
      <c r="B92" s="37" t="s">
        <v>349</v>
      </c>
      <c r="C92" s="32">
        <v>1362.3140000000001</v>
      </c>
      <c r="D92" s="31">
        <v>5536.3789999999999</v>
      </c>
      <c r="E92" s="36">
        <v>73</v>
      </c>
      <c r="F92" s="29">
        <v>347</v>
      </c>
      <c r="G92" s="28" t="s">
        <v>13</v>
      </c>
      <c r="H92" s="27" t="s">
        <v>83</v>
      </c>
      <c r="I92" s="26" t="s">
        <v>82</v>
      </c>
      <c r="J92" s="6"/>
    </row>
    <row r="93" spans="1:10" s="4" customFormat="1" ht="12.75" customHeight="1" x14ac:dyDescent="0.2">
      <c r="A93" s="38" t="s">
        <v>348</v>
      </c>
      <c r="B93" s="37" t="s">
        <v>347</v>
      </c>
      <c r="C93" s="32">
        <v>9457.6720000000005</v>
      </c>
      <c r="D93" s="41">
        <v>42853.654000000002</v>
      </c>
      <c r="E93" s="36">
        <v>40696</v>
      </c>
      <c r="F93" s="29">
        <v>165</v>
      </c>
      <c r="G93" s="28" t="s">
        <v>13</v>
      </c>
      <c r="H93" s="28" t="s">
        <v>6</v>
      </c>
      <c r="I93" s="35" t="s">
        <v>11</v>
      </c>
      <c r="J93" s="6"/>
    </row>
    <row r="94" spans="1:10" s="4" customFormat="1" ht="12.75" customHeight="1" x14ac:dyDescent="0.2">
      <c r="A94" s="38" t="s">
        <v>346</v>
      </c>
      <c r="B94" s="37" t="s">
        <v>345</v>
      </c>
      <c r="C94" s="82"/>
      <c r="D94" s="41">
        <v>1159.8630000000001</v>
      </c>
      <c r="E94" s="36">
        <v>33</v>
      </c>
      <c r="F94" s="29">
        <v>0</v>
      </c>
      <c r="G94" s="28" t="s">
        <v>13</v>
      </c>
      <c r="H94" s="28" t="s">
        <v>5</v>
      </c>
      <c r="I94" s="35" t="s">
        <v>11</v>
      </c>
      <c r="J94" s="6"/>
    </row>
    <row r="95" spans="1:10" s="4" customFormat="1" ht="12.75" customHeight="1" x14ac:dyDescent="0.2">
      <c r="A95" s="48" t="s">
        <v>344</v>
      </c>
      <c r="B95" s="37" t="s">
        <v>343</v>
      </c>
      <c r="C95" s="32">
        <v>17900.495999999999</v>
      </c>
      <c r="D95" s="31">
        <v>105052.02800000001</v>
      </c>
      <c r="E95" s="47">
        <v>19837</v>
      </c>
      <c r="F95" s="52">
        <v>21421</v>
      </c>
      <c r="G95" s="28" t="s">
        <v>13</v>
      </c>
      <c r="H95" s="27" t="s">
        <v>12</v>
      </c>
      <c r="I95" s="26" t="s">
        <v>11</v>
      </c>
      <c r="J95" s="6"/>
    </row>
    <row r="96" spans="1:10" s="4" customFormat="1" ht="12.75" customHeight="1" x14ac:dyDescent="0.2">
      <c r="A96" s="48" t="s">
        <v>342</v>
      </c>
      <c r="B96" s="37" t="s">
        <v>341</v>
      </c>
      <c r="C96" s="32">
        <v>73110.221999999994</v>
      </c>
      <c r="D96" s="31">
        <v>566644.65899999999</v>
      </c>
      <c r="E96" s="47">
        <v>7228</v>
      </c>
      <c r="F96" s="52">
        <v>9352</v>
      </c>
      <c r="G96" s="28" t="s">
        <v>13</v>
      </c>
      <c r="H96" s="27" t="s">
        <v>83</v>
      </c>
      <c r="I96" s="26" t="s">
        <v>82</v>
      </c>
      <c r="J96" s="6"/>
    </row>
    <row r="97" spans="1:10" s="4" customFormat="1" ht="12.75" customHeight="1" x14ac:dyDescent="0.2">
      <c r="A97" s="38" t="s">
        <v>340</v>
      </c>
      <c r="B97" s="37" t="s">
        <v>339</v>
      </c>
      <c r="C97" s="39">
        <v>277.75200000000001</v>
      </c>
      <c r="D97" s="41">
        <v>1733.6579999999999</v>
      </c>
      <c r="E97" s="47">
        <v>62</v>
      </c>
      <c r="F97" s="52">
        <v>0</v>
      </c>
      <c r="G97" s="28" t="s">
        <v>13</v>
      </c>
      <c r="H97" s="28" t="s">
        <v>5</v>
      </c>
      <c r="I97" s="35" t="s">
        <v>11</v>
      </c>
      <c r="J97" s="6"/>
    </row>
    <row r="98" spans="1:10" s="4" customFormat="1" ht="12.75" customHeight="1" thickBot="1" x14ac:dyDescent="0.25">
      <c r="A98" s="139" t="s">
        <v>338</v>
      </c>
      <c r="B98" s="75" t="s">
        <v>337</v>
      </c>
      <c r="C98" s="74">
        <v>27977.01</v>
      </c>
      <c r="D98" s="122">
        <v>252465.84299999999</v>
      </c>
      <c r="E98" s="121">
        <v>11034</v>
      </c>
      <c r="F98" s="20">
        <v>0</v>
      </c>
      <c r="G98" s="19" t="s">
        <v>13</v>
      </c>
      <c r="H98" s="18" t="s">
        <v>12</v>
      </c>
      <c r="I98" s="17" t="s">
        <v>11</v>
      </c>
      <c r="J98" s="6"/>
    </row>
    <row r="99" spans="1:10" s="4" customFormat="1" ht="12.75" customHeight="1" thickBot="1" x14ac:dyDescent="0.25">
      <c r="A99" s="168" t="s">
        <v>10</v>
      </c>
      <c r="B99" s="169"/>
      <c r="C99" s="71">
        <f>SUM(C67:C98)</f>
        <v>1177166.4960000003</v>
      </c>
      <c r="D99" s="15">
        <f>SUM(D67:D98)</f>
        <v>6173114.0820000004</v>
      </c>
      <c r="E99" s="14">
        <f>SUM(E67:E98)</f>
        <v>1054646</v>
      </c>
      <c r="F99" s="14">
        <f>SUM(F67:F98)</f>
        <v>1208803</v>
      </c>
      <c r="G99" s="99"/>
      <c r="H99" s="99"/>
      <c r="I99" s="98"/>
      <c r="J99" s="6"/>
    </row>
    <row r="100" spans="1:10" s="4" customFormat="1" ht="12.75" customHeight="1" x14ac:dyDescent="0.2">
      <c r="A100" s="167"/>
      <c r="B100" s="173"/>
      <c r="C100" s="173"/>
      <c r="D100" s="173"/>
      <c r="E100" s="173"/>
      <c r="F100" s="173"/>
      <c r="G100" s="173"/>
      <c r="H100" s="173"/>
      <c r="I100" s="113"/>
      <c r="J100" s="6"/>
    </row>
    <row r="101" spans="1:10" s="4" customFormat="1" ht="13.5" thickBot="1" x14ac:dyDescent="0.25">
      <c r="A101" s="146"/>
      <c r="B101" s="147"/>
      <c r="C101" s="146"/>
      <c r="D101" s="146"/>
      <c r="E101" s="146"/>
      <c r="F101" s="146"/>
      <c r="G101" s="146"/>
      <c r="H101" s="146"/>
      <c r="I101" s="146"/>
      <c r="J101" s="6"/>
    </row>
    <row r="102" spans="1:10" s="4" customFormat="1" ht="12.75" customHeight="1" thickBot="1" x14ac:dyDescent="0.25">
      <c r="A102" s="160" t="s">
        <v>336</v>
      </c>
      <c r="B102" s="161"/>
      <c r="C102" s="161"/>
      <c r="D102" s="161"/>
      <c r="E102" s="161"/>
      <c r="F102" s="161"/>
      <c r="G102" s="161"/>
      <c r="H102" s="161"/>
      <c r="I102" s="162" t="s">
        <v>11</v>
      </c>
      <c r="J102" s="6"/>
    </row>
    <row r="103" spans="1:10" s="64" customFormat="1" ht="45.75" thickBot="1" x14ac:dyDescent="0.25">
      <c r="A103" s="63" t="s">
        <v>120</v>
      </c>
      <c r="B103" s="61" t="s">
        <v>119</v>
      </c>
      <c r="C103" s="61" t="s">
        <v>118</v>
      </c>
      <c r="D103" s="62" t="s">
        <v>117</v>
      </c>
      <c r="E103" s="61" t="s">
        <v>116</v>
      </c>
      <c r="F103" s="61" t="s">
        <v>115</v>
      </c>
      <c r="G103" s="61" t="s">
        <v>114</v>
      </c>
      <c r="H103" s="61" t="s">
        <v>113</v>
      </c>
      <c r="I103" s="61" t="s">
        <v>112</v>
      </c>
      <c r="J103" s="112"/>
    </row>
    <row r="104" spans="1:10" s="3" customFormat="1" x14ac:dyDescent="0.2">
      <c r="A104" s="145" t="s">
        <v>335</v>
      </c>
      <c r="B104" s="59" t="s">
        <v>334</v>
      </c>
      <c r="C104" s="58">
        <v>2504.2979999999998</v>
      </c>
      <c r="D104" s="57">
        <v>26272.125</v>
      </c>
      <c r="E104" s="56">
        <v>424</v>
      </c>
      <c r="F104" s="55">
        <v>0</v>
      </c>
      <c r="G104" s="54" t="s">
        <v>13</v>
      </c>
      <c r="H104" s="105" t="s">
        <v>83</v>
      </c>
      <c r="I104" s="144" t="s">
        <v>82</v>
      </c>
    </row>
    <row r="105" spans="1:10" s="4" customFormat="1" ht="12.75" customHeight="1" x14ac:dyDescent="0.2">
      <c r="A105" s="48" t="s">
        <v>333</v>
      </c>
      <c r="B105" s="37" t="s">
        <v>332</v>
      </c>
      <c r="C105" s="32">
        <v>67.766000000000005</v>
      </c>
      <c r="D105" s="31">
        <v>477.07</v>
      </c>
      <c r="E105" s="36">
        <v>45</v>
      </c>
      <c r="F105" s="29">
        <v>45</v>
      </c>
      <c r="G105" s="28" t="s">
        <v>13</v>
      </c>
      <c r="H105" s="27" t="s">
        <v>83</v>
      </c>
      <c r="I105" s="26" t="s">
        <v>82</v>
      </c>
    </row>
    <row r="106" spans="1:10" s="4" customFormat="1" ht="12.75" customHeight="1" x14ac:dyDescent="0.2">
      <c r="A106" s="38" t="s">
        <v>331</v>
      </c>
      <c r="B106" s="37" t="s">
        <v>330</v>
      </c>
      <c r="C106" s="32">
        <v>2191.7260000000001</v>
      </c>
      <c r="D106" s="31">
        <v>14070.745999999999</v>
      </c>
      <c r="E106" s="36">
        <v>1281</v>
      </c>
      <c r="F106" s="29">
        <v>0</v>
      </c>
      <c r="G106" s="28" t="s">
        <v>13</v>
      </c>
      <c r="H106" s="28" t="s">
        <v>6</v>
      </c>
      <c r="I106" s="35" t="s">
        <v>11</v>
      </c>
    </row>
    <row r="107" spans="1:10" s="4" customFormat="1" ht="12.75" customHeight="1" x14ac:dyDescent="0.2">
      <c r="A107" s="48" t="s">
        <v>329</v>
      </c>
      <c r="B107" s="37" t="s">
        <v>328</v>
      </c>
      <c r="C107" s="32">
        <v>27869.395</v>
      </c>
      <c r="D107" s="31">
        <v>134963.22700000001</v>
      </c>
      <c r="E107" s="47">
        <v>10594</v>
      </c>
      <c r="F107" s="52">
        <v>12876</v>
      </c>
      <c r="G107" s="28" t="s">
        <v>13</v>
      </c>
      <c r="H107" s="27" t="s">
        <v>83</v>
      </c>
      <c r="I107" s="26" t="s">
        <v>82</v>
      </c>
    </row>
    <row r="108" spans="1:10" s="4" customFormat="1" ht="12.75" customHeight="1" x14ac:dyDescent="0.2">
      <c r="A108" s="38" t="s">
        <v>327</v>
      </c>
      <c r="B108" s="37" t="s">
        <v>326</v>
      </c>
      <c r="C108" s="32">
        <v>5751.8869999999997</v>
      </c>
      <c r="D108" s="31">
        <v>39018.845000000001</v>
      </c>
      <c r="E108" s="47">
        <v>381</v>
      </c>
      <c r="F108" s="52">
        <v>0</v>
      </c>
      <c r="G108" s="28" t="s">
        <v>13</v>
      </c>
      <c r="H108" s="28" t="s">
        <v>6</v>
      </c>
      <c r="I108" s="35" t="s">
        <v>11</v>
      </c>
    </row>
    <row r="109" spans="1:10" s="4" customFormat="1" ht="12.75" customHeight="1" x14ac:dyDescent="0.2">
      <c r="A109" s="48" t="s">
        <v>325</v>
      </c>
      <c r="B109" s="37" t="s">
        <v>324</v>
      </c>
      <c r="C109" s="32">
        <v>20974.858</v>
      </c>
      <c r="D109" s="31">
        <v>76570.766000000003</v>
      </c>
      <c r="E109" s="47">
        <v>3863</v>
      </c>
      <c r="F109" s="52">
        <v>4552</v>
      </c>
      <c r="G109" s="28" t="s">
        <v>13</v>
      </c>
      <c r="H109" s="27" t="s">
        <v>83</v>
      </c>
      <c r="I109" s="26" t="s">
        <v>82</v>
      </c>
    </row>
    <row r="110" spans="1:10" s="4" customFormat="1" ht="12.75" customHeight="1" x14ac:dyDescent="0.2">
      <c r="A110" s="48" t="s">
        <v>323</v>
      </c>
      <c r="B110" s="37" t="s">
        <v>322</v>
      </c>
      <c r="C110" s="32">
        <v>18158.851999999999</v>
      </c>
      <c r="D110" s="31">
        <v>126090.31600000001</v>
      </c>
      <c r="E110" s="47">
        <v>23429</v>
      </c>
      <c r="F110" s="29">
        <v>0</v>
      </c>
      <c r="G110" s="28" t="s">
        <v>13</v>
      </c>
      <c r="H110" s="27" t="s">
        <v>12</v>
      </c>
      <c r="I110" s="26" t="s">
        <v>11</v>
      </c>
    </row>
    <row r="111" spans="1:10" s="4" customFormat="1" ht="12.75" customHeight="1" x14ac:dyDescent="0.2">
      <c r="A111" s="48" t="s">
        <v>321</v>
      </c>
      <c r="B111" s="37" t="s">
        <v>320</v>
      </c>
      <c r="C111" s="32">
        <v>6063.9160000000002</v>
      </c>
      <c r="D111" s="31">
        <v>47094.713000000003</v>
      </c>
      <c r="E111" s="47">
        <v>1021</v>
      </c>
      <c r="F111" s="29">
        <v>1681</v>
      </c>
      <c r="G111" s="28" t="s">
        <v>13</v>
      </c>
      <c r="H111" s="27" t="s">
        <v>83</v>
      </c>
      <c r="I111" s="26" t="s">
        <v>82</v>
      </c>
    </row>
    <row r="112" spans="1:10" s="4" customFormat="1" ht="12.75" customHeight="1" x14ac:dyDescent="0.2">
      <c r="A112" s="48" t="s">
        <v>319</v>
      </c>
      <c r="B112" s="37" t="s">
        <v>318</v>
      </c>
      <c r="C112" s="32">
        <v>14570.874</v>
      </c>
      <c r="D112" s="31">
        <v>67169.240000000005</v>
      </c>
      <c r="E112" s="47">
        <v>5388</v>
      </c>
      <c r="F112" s="52">
        <v>9828</v>
      </c>
      <c r="G112" s="28" t="s">
        <v>13</v>
      </c>
      <c r="H112" s="27" t="s">
        <v>83</v>
      </c>
      <c r="I112" s="26" t="s">
        <v>82</v>
      </c>
    </row>
    <row r="113" spans="1:10" s="4" customFormat="1" ht="12.75" customHeight="1" x14ac:dyDescent="0.2">
      <c r="A113" s="48" t="s">
        <v>317</v>
      </c>
      <c r="B113" s="37" t="s">
        <v>316</v>
      </c>
      <c r="C113" s="32">
        <v>13691.699000000001</v>
      </c>
      <c r="D113" s="31">
        <v>57909.169000000002</v>
      </c>
      <c r="E113" s="47">
        <v>7317</v>
      </c>
      <c r="F113" s="52">
        <v>7925</v>
      </c>
      <c r="G113" s="28" t="s">
        <v>13</v>
      </c>
      <c r="H113" s="27" t="s">
        <v>83</v>
      </c>
      <c r="I113" s="26" t="s">
        <v>82</v>
      </c>
    </row>
    <row r="114" spans="1:10" s="4" customFormat="1" ht="12.75" customHeight="1" x14ac:dyDescent="0.2">
      <c r="A114" s="48" t="s">
        <v>315</v>
      </c>
      <c r="B114" s="37" t="s">
        <v>314</v>
      </c>
      <c r="C114" s="32">
        <v>3795.67</v>
      </c>
      <c r="D114" s="31">
        <v>28381.722000000002</v>
      </c>
      <c r="E114" s="47">
        <v>1036</v>
      </c>
      <c r="F114" s="29">
        <v>1636</v>
      </c>
      <c r="G114" s="28" t="s">
        <v>13</v>
      </c>
      <c r="H114" s="27" t="s">
        <v>12</v>
      </c>
      <c r="I114" s="26" t="s">
        <v>11</v>
      </c>
    </row>
    <row r="115" spans="1:10" s="4" customFormat="1" ht="12.75" customHeight="1" x14ac:dyDescent="0.2">
      <c r="A115" s="48" t="s">
        <v>313</v>
      </c>
      <c r="B115" s="37" t="s">
        <v>312</v>
      </c>
      <c r="C115" s="32">
        <v>36700.552000000003</v>
      </c>
      <c r="D115" s="31">
        <v>151616.65100000001</v>
      </c>
      <c r="E115" s="47">
        <v>14297</v>
      </c>
      <c r="F115" s="52">
        <v>16015</v>
      </c>
      <c r="G115" s="28" t="s">
        <v>13</v>
      </c>
      <c r="H115" s="27" t="s">
        <v>83</v>
      </c>
      <c r="I115" s="26" t="s">
        <v>82</v>
      </c>
    </row>
    <row r="116" spans="1:10" s="4" customFormat="1" ht="12.75" customHeight="1" x14ac:dyDescent="0.2">
      <c r="A116" s="48" t="s">
        <v>311</v>
      </c>
      <c r="B116" s="37" t="s">
        <v>310</v>
      </c>
      <c r="C116" s="32">
        <v>21705.388999999999</v>
      </c>
      <c r="D116" s="31">
        <v>86807.232999999993</v>
      </c>
      <c r="E116" s="47">
        <v>4979</v>
      </c>
      <c r="F116" s="52">
        <v>7178</v>
      </c>
      <c r="G116" s="28" t="s">
        <v>13</v>
      </c>
      <c r="H116" s="27" t="s">
        <v>83</v>
      </c>
      <c r="I116" s="26" t="s">
        <v>82</v>
      </c>
    </row>
    <row r="117" spans="1:10" s="4" customFormat="1" ht="12.75" customHeight="1" x14ac:dyDescent="0.2">
      <c r="A117" s="48" t="s">
        <v>309</v>
      </c>
      <c r="B117" s="37" t="s">
        <v>308</v>
      </c>
      <c r="C117" s="32">
        <v>10220.718999999999</v>
      </c>
      <c r="D117" s="31">
        <v>52949.504000000001</v>
      </c>
      <c r="E117" s="47">
        <v>4662</v>
      </c>
      <c r="F117" s="52">
        <v>17946</v>
      </c>
      <c r="G117" s="28" t="s">
        <v>13</v>
      </c>
      <c r="H117" s="27" t="s">
        <v>83</v>
      </c>
      <c r="I117" s="26" t="s">
        <v>82</v>
      </c>
    </row>
    <row r="118" spans="1:10" s="4" customFormat="1" ht="12.75" customHeight="1" x14ac:dyDescent="0.2">
      <c r="A118" s="38" t="s">
        <v>307</v>
      </c>
      <c r="B118" s="37" t="s">
        <v>306</v>
      </c>
      <c r="C118" s="32">
        <v>109.681</v>
      </c>
      <c r="D118" s="31">
        <v>956.80399999999997</v>
      </c>
      <c r="E118" s="47">
        <v>129</v>
      </c>
      <c r="F118" s="52">
        <v>207</v>
      </c>
      <c r="G118" s="28" t="s">
        <v>13</v>
      </c>
      <c r="H118" s="28" t="s">
        <v>5</v>
      </c>
      <c r="I118" s="35" t="s">
        <v>11</v>
      </c>
    </row>
    <row r="119" spans="1:10" s="3" customFormat="1" x14ac:dyDescent="0.2">
      <c r="A119" s="48" t="s">
        <v>305</v>
      </c>
      <c r="B119" s="37" t="s">
        <v>304</v>
      </c>
      <c r="C119" s="32">
        <v>49341.925000000003</v>
      </c>
      <c r="D119" s="31">
        <v>385639.84299999999</v>
      </c>
      <c r="E119" s="47">
        <v>6054</v>
      </c>
      <c r="F119" s="52">
        <v>11963</v>
      </c>
      <c r="G119" s="28" t="s">
        <v>13</v>
      </c>
      <c r="H119" s="27" t="s">
        <v>83</v>
      </c>
      <c r="I119" s="26" t="s">
        <v>82</v>
      </c>
      <c r="J119" s="4"/>
    </row>
    <row r="120" spans="1:10" s="3" customFormat="1" x14ac:dyDescent="0.2">
      <c r="A120" s="48" t="s">
        <v>303</v>
      </c>
      <c r="B120" s="37" t="s">
        <v>302</v>
      </c>
      <c r="C120" s="32">
        <v>282757.27100000001</v>
      </c>
      <c r="D120" s="31">
        <v>967043.80799999996</v>
      </c>
      <c r="E120" s="47">
        <v>65794</v>
      </c>
      <c r="F120" s="52">
        <v>65709</v>
      </c>
      <c r="G120" s="28" t="s">
        <v>13</v>
      </c>
      <c r="H120" s="27" t="s">
        <v>83</v>
      </c>
      <c r="I120" s="26" t="s">
        <v>82</v>
      </c>
      <c r="J120" s="4"/>
    </row>
    <row r="121" spans="1:10" s="3" customFormat="1" x14ac:dyDescent="0.2">
      <c r="A121" s="38" t="s">
        <v>301</v>
      </c>
      <c r="B121" s="37" t="s">
        <v>300</v>
      </c>
      <c r="C121" s="32">
        <v>3700.652</v>
      </c>
      <c r="D121" s="31">
        <v>42058.046000000002</v>
      </c>
      <c r="E121" s="47">
        <v>149</v>
      </c>
      <c r="F121" s="52">
        <v>0</v>
      </c>
      <c r="G121" s="28" t="s">
        <v>13</v>
      </c>
      <c r="H121" s="28" t="s">
        <v>6</v>
      </c>
      <c r="I121" s="35" t="s">
        <v>11</v>
      </c>
      <c r="J121" s="4"/>
    </row>
    <row r="122" spans="1:10" s="3" customFormat="1" x14ac:dyDescent="0.2">
      <c r="A122" s="48" t="s">
        <v>299</v>
      </c>
      <c r="B122" s="37" t="s">
        <v>298</v>
      </c>
      <c r="C122" s="32">
        <v>177095.91800000001</v>
      </c>
      <c r="D122" s="31">
        <v>741374.402</v>
      </c>
      <c r="E122" s="47">
        <v>73191</v>
      </c>
      <c r="F122" s="52">
        <v>78690</v>
      </c>
      <c r="G122" s="28" t="s">
        <v>13</v>
      </c>
      <c r="H122" s="27" t="s">
        <v>83</v>
      </c>
      <c r="I122" s="26" t="s">
        <v>82</v>
      </c>
      <c r="J122" s="4"/>
    </row>
    <row r="123" spans="1:10" s="3" customFormat="1" ht="13.5" customHeight="1" x14ac:dyDescent="0.2">
      <c r="A123" s="48" t="s">
        <v>297</v>
      </c>
      <c r="B123" s="37" t="s">
        <v>296</v>
      </c>
      <c r="C123" s="32">
        <v>18.858000000000001</v>
      </c>
      <c r="D123" s="31">
        <v>68.861999999999995</v>
      </c>
      <c r="E123" s="36">
        <v>1</v>
      </c>
      <c r="F123" s="29">
        <v>1</v>
      </c>
      <c r="G123" s="28" t="s">
        <v>13</v>
      </c>
      <c r="H123" s="27" t="s">
        <v>83</v>
      </c>
      <c r="I123" s="26" t="s">
        <v>82</v>
      </c>
      <c r="J123" s="4"/>
    </row>
    <row r="124" spans="1:10" s="64" customFormat="1" ht="13.5" customHeight="1" x14ac:dyDescent="0.2">
      <c r="A124" s="48" t="s">
        <v>295</v>
      </c>
      <c r="B124" s="37" t="s">
        <v>294</v>
      </c>
      <c r="C124" s="32">
        <v>43052.92</v>
      </c>
      <c r="D124" s="31">
        <v>277984.83799999999</v>
      </c>
      <c r="E124" s="47">
        <v>6320</v>
      </c>
      <c r="F124" s="52">
        <v>7329</v>
      </c>
      <c r="G124" s="28" t="s">
        <v>13</v>
      </c>
      <c r="H124" s="27" t="s">
        <v>83</v>
      </c>
      <c r="I124" s="26" t="s">
        <v>82</v>
      </c>
      <c r="J124" s="4"/>
    </row>
    <row r="125" spans="1:10" s="3" customFormat="1" x14ac:dyDescent="0.2">
      <c r="A125" s="48" t="s">
        <v>293</v>
      </c>
      <c r="B125" s="37" t="s">
        <v>292</v>
      </c>
      <c r="C125" s="32">
        <v>20895.2</v>
      </c>
      <c r="D125" s="31">
        <v>119084.96799999999</v>
      </c>
      <c r="E125" s="47">
        <v>3975</v>
      </c>
      <c r="F125" s="52">
        <v>4438</v>
      </c>
      <c r="G125" s="28" t="s">
        <v>13</v>
      </c>
      <c r="H125" s="27" t="s">
        <v>83</v>
      </c>
      <c r="I125" s="26" t="s">
        <v>82</v>
      </c>
      <c r="J125" s="4"/>
    </row>
    <row r="126" spans="1:10" s="4" customFormat="1" ht="12.75" customHeight="1" x14ac:dyDescent="0.2">
      <c r="A126" s="48" t="s">
        <v>291</v>
      </c>
      <c r="B126" s="37" t="s">
        <v>290</v>
      </c>
      <c r="C126" s="32">
        <v>6481.6469999999999</v>
      </c>
      <c r="D126" s="31">
        <v>19869.900000000001</v>
      </c>
      <c r="E126" s="47">
        <v>238</v>
      </c>
      <c r="F126" s="52">
        <v>444</v>
      </c>
      <c r="G126" s="28" t="s">
        <v>13</v>
      </c>
      <c r="H126" s="27" t="s">
        <v>83</v>
      </c>
      <c r="I126" s="26" t="s">
        <v>82</v>
      </c>
    </row>
    <row r="127" spans="1:10" s="4" customFormat="1" ht="12.75" customHeight="1" x14ac:dyDescent="0.2">
      <c r="A127" s="48" t="s">
        <v>289</v>
      </c>
      <c r="B127" s="37" t="s">
        <v>288</v>
      </c>
      <c r="C127" s="32">
        <v>13878.762000000001</v>
      </c>
      <c r="D127" s="31">
        <v>65359.152000000002</v>
      </c>
      <c r="E127" s="47">
        <v>41772</v>
      </c>
      <c r="F127" s="52">
        <v>265</v>
      </c>
      <c r="G127" s="28" t="s">
        <v>13</v>
      </c>
      <c r="H127" s="27" t="s">
        <v>83</v>
      </c>
      <c r="I127" s="26" t="s">
        <v>82</v>
      </c>
    </row>
    <row r="128" spans="1:10" s="4" customFormat="1" ht="12.75" customHeight="1" x14ac:dyDescent="0.2">
      <c r="A128" s="48" t="s">
        <v>287</v>
      </c>
      <c r="B128" s="37" t="s">
        <v>286</v>
      </c>
      <c r="C128" s="32">
        <v>136151.78</v>
      </c>
      <c r="D128" s="31">
        <v>505339.29800000001</v>
      </c>
      <c r="E128" s="47">
        <v>45052</v>
      </c>
      <c r="F128" s="52">
        <v>46175</v>
      </c>
      <c r="G128" s="28" t="s">
        <v>13</v>
      </c>
      <c r="H128" s="27" t="s">
        <v>83</v>
      </c>
      <c r="I128" s="26" t="s">
        <v>82</v>
      </c>
    </row>
    <row r="129" spans="1:10" s="4" customFormat="1" ht="12.75" customHeight="1" x14ac:dyDescent="0.2">
      <c r="A129" s="143" t="s">
        <v>285</v>
      </c>
      <c r="B129" s="37" t="s">
        <v>284</v>
      </c>
      <c r="C129" s="32">
        <v>37067.052000000003</v>
      </c>
      <c r="D129" s="31">
        <v>886736.64399999997</v>
      </c>
      <c r="E129" s="47">
        <v>8129</v>
      </c>
      <c r="F129" s="52">
        <v>2706</v>
      </c>
      <c r="G129" s="28" t="s">
        <v>13</v>
      </c>
      <c r="H129" s="27" t="s">
        <v>83</v>
      </c>
      <c r="I129" s="26" t="s">
        <v>82</v>
      </c>
    </row>
    <row r="130" spans="1:10" s="4" customFormat="1" ht="12.75" customHeight="1" x14ac:dyDescent="0.2">
      <c r="A130" s="48" t="s">
        <v>283</v>
      </c>
      <c r="B130" s="37" t="s">
        <v>282</v>
      </c>
      <c r="C130" s="39">
        <v>1688.567</v>
      </c>
      <c r="D130" s="41">
        <v>13569.967000000001</v>
      </c>
      <c r="E130" s="36">
        <v>485</v>
      </c>
      <c r="F130" s="29">
        <v>0</v>
      </c>
      <c r="G130" s="28" t="s">
        <v>13</v>
      </c>
      <c r="H130" s="27" t="s">
        <v>83</v>
      </c>
      <c r="I130" s="26" t="s">
        <v>82</v>
      </c>
    </row>
    <row r="131" spans="1:10" s="4" customFormat="1" ht="12.75" customHeight="1" x14ac:dyDescent="0.2">
      <c r="A131" s="38" t="s">
        <v>281</v>
      </c>
      <c r="B131" s="37" t="s">
        <v>280</v>
      </c>
      <c r="C131" s="32">
        <v>5273.4870000000001</v>
      </c>
      <c r="D131" s="41">
        <v>19535.976999999999</v>
      </c>
      <c r="E131" s="47">
        <v>105</v>
      </c>
      <c r="F131" s="52">
        <v>0</v>
      </c>
      <c r="G131" s="28" t="s">
        <v>13</v>
      </c>
      <c r="H131" s="28" t="s">
        <v>6</v>
      </c>
      <c r="I131" s="35" t="s">
        <v>11</v>
      </c>
    </row>
    <row r="132" spans="1:10" s="142" customFormat="1" ht="12.75" customHeight="1" x14ac:dyDescent="0.2">
      <c r="A132" s="48" t="s">
        <v>279</v>
      </c>
      <c r="B132" s="37" t="s">
        <v>278</v>
      </c>
      <c r="C132" s="32">
        <v>13356.885</v>
      </c>
      <c r="D132" s="31">
        <v>65766.195999999996</v>
      </c>
      <c r="E132" s="47">
        <v>1200</v>
      </c>
      <c r="F132" s="52">
        <v>1792</v>
      </c>
      <c r="G132" s="28" t="s">
        <v>13</v>
      </c>
      <c r="H132" s="27" t="s">
        <v>83</v>
      </c>
      <c r="I132" s="26" t="s">
        <v>82</v>
      </c>
      <c r="J132" s="4"/>
    </row>
    <row r="133" spans="1:10" s="4" customFormat="1" ht="12.75" customHeight="1" x14ac:dyDescent="0.2">
      <c r="A133" s="48" t="s">
        <v>277</v>
      </c>
      <c r="B133" s="37" t="s">
        <v>276</v>
      </c>
      <c r="C133" s="32">
        <v>56.15</v>
      </c>
      <c r="D133" s="31">
        <v>458.697</v>
      </c>
      <c r="E133" s="36">
        <v>20</v>
      </c>
      <c r="F133" s="29">
        <v>35</v>
      </c>
      <c r="G133" s="28" t="s">
        <v>13</v>
      </c>
      <c r="H133" s="27" t="s">
        <v>83</v>
      </c>
      <c r="I133" s="26" t="s">
        <v>82</v>
      </c>
    </row>
    <row r="134" spans="1:10" s="4" customFormat="1" ht="12.75" customHeight="1" x14ac:dyDescent="0.2">
      <c r="A134" s="34" t="s">
        <v>275</v>
      </c>
      <c r="B134" s="33" t="s">
        <v>274</v>
      </c>
      <c r="C134" s="32">
        <v>13068.654</v>
      </c>
      <c r="D134" s="31">
        <v>71985.043000000005</v>
      </c>
      <c r="E134" s="30">
        <v>2730</v>
      </c>
      <c r="F134" s="141">
        <v>19683</v>
      </c>
      <c r="G134" s="28" t="s">
        <v>13</v>
      </c>
      <c r="H134" s="27" t="s">
        <v>83</v>
      </c>
      <c r="I134" s="84" t="s">
        <v>82</v>
      </c>
    </row>
    <row r="135" spans="1:10" s="4" customFormat="1" ht="12.75" customHeight="1" x14ac:dyDescent="0.2">
      <c r="A135" s="34" t="s">
        <v>273</v>
      </c>
      <c r="B135" s="33" t="s">
        <v>272</v>
      </c>
      <c r="C135" s="32">
        <v>1936.0129999999999</v>
      </c>
      <c r="D135" s="31">
        <v>5447.1660000000002</v>
      </c>
      <c r="E135" s="30">
        <v>546</v>
      </c>
      <c r="F135" s="141">
        <v>6249</v>
      </c>
      <c r="G135" s="28" t="s">
        <v>13</v>
      </c>
      <c r="H135" s="27" t="s">
        <v>83</v>
      </c>
      <c r="I135" s="84" t="s">
        <v>82</v>
      </c>
    </row>
    <row r="136" spans="1:10" s="4" customFormat="1" ht="12.75" customHeight="1" x14ac:dyDescent="0.2">
      <c r="A136" s="34" t="s">
        <v>271</v>
      </c>
      <c r="B136" s="33" t="s">
        <v>270</v>
      </c>
      <c r="C136" s="32">
        <v>1979.1489999999999</v>
      </c>
      <c r="D136" s="31">
        <v>21969.59</v>
      </c>
      <c r="E136" s="36">
        <v>860</v>
      </c>
      <c r="F136" s="29">
        <v>1250</v>
      </c>
      <c r="G136" s="28" t="s">
        <v>13</v>
      </c>
      <c r="H136" s="27" t="s">
        <v>83</v>
      </c>
      <c r="I136" s="84" t="s">
        <v>82</v>
      </c>
    </row>
    <row r="137" spans="1:10" s="4" customFormat="1" ht="12.75" customHeight="1" x14ac:dyDescent="0.2">
      <c r="A137" s="34" t="s">
        <v>269</v>
      </c>
      <c r="B137" s="33" t="s">
        <v>268</v>
      </c>
      <c r="C137" s="32">
        <v>196.244</v>
      </c>
      <c r="D137" s="31">
        <v>1676.34</v>
      </c>
      <c r="E137" s="36">
        <v>99</v>
      </c>
      <c r="F137" s="29">
        <v>101</v>
      </c>
      <c r="G137" s="28" t="s">
        <v>13</v>
      </c>
      <c r="H137" s="27" t="s">
        <v>83</v>
      </c>
      <c r="I137" s="84" t="s">
        <v>82</v>
      </c>
    </row>
    <row r="138" spans="1:10" s="4" customFormat="1" ht="12.75" customHeight="1" x14ac:dyDescent="0.2">
      <c r="A138" s="34" t="s">
        <v>267</v>
      </c>
      <c r="B138" s="33" t="s">
        <v>266</v>
      </c>
      <c r="C138" s="32">
        <v>2495.9569999999999</v>
      </c>
      <c r="D138" s="31">
        <v>28278.699000000001</v>
      </c>
      <c r="E138" s="30">
        <v>1546</v>
      </c>
      <c r="F138" s="29">
        <v>0</v>
      </c>
      <c r="G138" s="28" t="s">
        <v>13</v>
      </c>
      <c r="H138" s="27" t="s">
        <v>12</v>
      </c>
      <c r="I138" s="84" t="s">
        <v>82</v>
      </c>
    </row>
    <row r="139" spans="1:10" s="4" customFormat="1" ht="12.75" customHeight="1" x14ac:dyDescent="0.2">
      <c r="A139" s="34" t="s">
        <v>265</v>
      </c>
      <c r="B139" s="33" t="s">
        <v>264</v>
      </c>
      <c r="C139" s="32">
        <v>12.928000000000001</v>
      </c>
      <c r="D139" s="31">
        <v>50.265999999999998</v>
      </c>
      <c r="E139" s="36">
        <v>3</v>
      </c>
      <c r="F139" s="29">
        <v>2</v>
      </c>
      <c r="G139" s="28" t="s">
        <v>13</v>
      </c>
      <c r="H139" s="27" t="s">
        <v>83</v>
      </c>
      <c r="I139" s="84" t="s">
        <v>82</v>
      </c>
    </row>
    <row r="140" spans="1:10" s="4" customFormat="1" ht="12.75" customHeight="1" x14ac:dyDescent="0.2">
      <c r="A140" s="34" t="s">
        <v>263</v>
      </c>
      <c r="B140" s="33" t="s">
        <v>262</v>
      </c>
      <c r="C140" s="32">
        <v>1608.0830000000001</v>
      </c>
      <c r="D140" s="31">
        <v>13870.088</v>
      </c>
      <c r="E140" s="30">
        <v>402</v>
      </c>
      <c r="F140" s="29">
        <v>483</v>
      </c>
      <c r="G140" s="28" t="s">
        <v>13</v>
      </c>
      <c r="H140" s="27" t="s">
        <v>83</v>
      </c>
      <c r="I140" s="84" t="s">
        <v>82</v>
      </c>
    </row>
    <row r="141" spans="1:10" s="4" customFormat="1" ht="12.75" customHeight="1" x14ac:dyDescent="0.2">
      <c r="A141" s="34" t="s">
        <v>261</v>
      </c>
      <c r="B141" s="33" t="s">
        <v>260</v>
      </c>
      <c r="C141" s="32">
        <v>25233.909</v>
      </c>
      <c r="D141" s="31">
        <v>106295.81</v>
      </c>
      <c r="E141" s="30">
        <v>3173</v>
      </c>
      <c r="F141" s="141">
        <v>9205</v>
      </c>
      <c r="G141" s="28" t="s">
        <v>13</v>
      </c>
      <c r="H141" s="27" t="s">
        <v>83</v>
      </c>
      <c r="I141" s="84" t="s">
        <v>82</v>
      </c>
    </row>
    <row r="142" spans="1:10" s="4" customFormat="1" ht="12.75" customHeight="1" x14ac:dyDescent="0.2">
      <c r="A142" s="34" t="s">
        <v>259</v>
      </c>
      <c r="B142" s="33" t="s">
        <v>258</v>
      </c>
      <c r="C142" s="32">
        <v>28905.085999999999</v>
      </c>
      <c r="D142" s="31">
        <v>141304.84099999999</v>
      </c>
      <c r="E142" s="30">
        <v>6097</v>
      </c>
      <c r="F142" s="141">
        <v>12381</v>
      </c>
      <c r="G142" s="28" t="s">
        <v>13</v>
      </c>
      <c r="H142" s="27" t="s">
        <v>83</v>
      </c>
      <c r="I142" s="84" t="s">
        <v>82</v>
      </c>
    </row>
    <row r="143" spans="1:10" s="4" customFormat="1" ht="12.75" customHeight="1" x14ac:dyDescent="0.2">
      <c r="A143" s="34" t="s">
        <v>257</v>
      </c>
      <c r="B143" s="33" t="s">
        <v>256</v>
      </c>
      <c r="C143" s="32">
        <v>95945.422000000006</v>
      </c>
      <c r="D143" s="31">
        <v>460499.97200000001</v>
      </c>
      <c r="E143" s="30">
        <v>34121</v>
      </c>
      <c r="F143" s="141">
        <v>62390</v>
      </c>
      <c r="G143" s="28" t="s">
        <v>13</v>
      </c>
      <c r="H143" s="27" t="s">
        <v>83</v>
      </c>
      <c r="I143" s="84" t="s">
        <v>82</v>
      </c>
    </row>
    <row r="144" spans="1:10" s="4" customFormat="1" ht="12.75" customHeight="1" x14ac:dyDescent="0.2">
      <c r="A144" s="34" t="s">
        <v>255</v>
      </c>
      <c r="B144" s="33" t="s">
        <v>254</v>
      </c>
      <c r="C144" s="32">
        <v>31927.664000000001</v>
      </c>
      <c r="D144" s="31">
        <v>177567.13800000001</v>
      </c>
      <c r="E144" s="30">
        <v>24044</v>
      </c>
      <c r="F144" s="141">
        <v>257596</v>
      </c>
      <c r="G144" s="28" t="s">
        <v>13</v>
      </c>
      <c r="H144" s="27" t="s">
        <v>83</v>
      </c>
      <c r="I144" s="84" t="s">
        <v>82</v>
      </c>
    </row>
    <row r="145" spans="1:9" s="4" customFormat="1" ht="12.75" customHeight="1" x14ac:dyDescent="0.2">
      <c r="A145" s="34" t="s">
        <v>253</v>
      </c>
      <c r="B145" s="33" t="s">
        <v>252</v>
      </c>
      <c r="C145" s="32">
        <v>22913.611000000001</v>
      </c>
      <c r="D145" s="31">
        <v>123392.965</v>
      </c>
      <c r="E145" s="30">
        <v>13347</v>
      </c>
      <c r="F145" s="141">
        <v>46652</v>
      </c>
      <c r="G145" s="28" t="s">
        <v>13</v>
      </c>
      <c r="H145" s="27" t="s">
        <v>83</v>
      </c>
      <c r="I145" s="84" t="s">
        <v>82</v>
      </c>
    </row>
    <row r="146" spans="1:9" s="4" customFormat="1" ht="12.75" customHeight="1" x14ac:dyDescent="0.2">
      <c r="A146" s="34" t="s">
        <v>251</v>
      </c>
      <c r="B146" s="33" t="s">
        <v>250</v>
      </c>
      <c r="C146" s="32">
        <v>201500.448</v>
      </c>
      <c r="D146" s="31">
        <v>2862918.8029999998</v>
      </c>
      <c r="E146" s="30">
        <v>187140</v>
      </c>
      <c r="F146" s="141">
        <v>188158</v>
      </c>
      <c r="G146" s="28" t="s">
        <v>13</v>
      </c>
      <c r="H146" s="27" t="s">
        <v>83</v>
      </c>
      <c r="I146" s="84" t="s">
        <v>82</v>
      </c>
    </row>
    <row r="147" spans="1:9" s="4" customFormat="1" ht="12.75" customHeight="1" x14ac:dyDescent="0.2">
      <c r="A147" s="34" t="s">
        <v>249</v>
      </c>
      <c r="B147" s="33" t="s">
        <v>248</v>
      </c>
      <c r="C147" s="32">
        <v>46.902999999999999</v>
      </c>
      <c r="D147" s="31">
        <v>226.148</v>
      </c>
      <c r="E147" s="36">
        <v>12</v>
      </c>
      <c r="F147" s="29">
        <v>13</v>
      </c>
      <c r="G147" s="28" t="s">
        <v>13</v>
      </c>
      <c r="H147" s="27" t="s">
        <v>83</v>
      </c>
      <c r="I147" s="84" t="s">
        <v>82</v>
      </c>
    </row>
    <row r="148" spans="1:9" s="4" customFormat="1" ht="12.75" customHeight="1" x14ac:dyDescent="0.2">
      <c r="A148" s="34" t="s">
        <v>247</v>
      </c>
      <c r="B148" s="33" t="s">
        <v>246</v>
      </c>
      <c r="C148" s="39">
        <v>12217.31</v>
      </c>
      <c r="D148" s="41">
        <v>72321.339000000007</v>
      </c>
      <c r="E148" s="30">
        <v>2982</v>
      </c>
      <c r="F148" s="29">
        <v>4359</v>
      </c>
      <c r="G148" s="28" t="s">
        <v>13</v>
      </c>
      <c r="H148" s="27" t="s">
        <v>83</v>
      </c>
      <c r="I148" s="84" t="s">
        <v>82</v>
      </c>
    </row>
    <row r="149" spans="1:9" s="4" customFormat="1" ht="12.75" customHeight="1" x14ac:dyDescent="0.2">
      <c r="A149" s="34" t="s">
        <v>245</v>
      </c>
      <c r="B149" s="33" t="s">
        <v>244</v>
      </c>
      <c r="C149" s="32">
        <v>10792.67</v>
      </c>
      <c r="D149" s="31">
        <v>60153.087</v>
      </c>
      <c r="E149" s="30">
        <v>4447</v>
      </c>
      <c r="F149" s="141">
        <v>4635</v>
      </c>
      <c r="G149" s="28" t="s">
        <v>13</v>
      </c>
      <c r="H149" s="27" t="s">
        <v>83</v>
      </c>
      <c r="I149" s="84" t="s">
        <v>82</v>
      </c>
    </row>
    <row r="150" spans="1:9" s="4" customFormat="1" ht="12.75" customHeight="1" x14ac:dyDescent="0.2">
      <c r="A150" s="34" t="s">
        <v>243</v>
      </c>
      <c r="B150" s="33" t="s">
        <v>242</v>
      </c>
      <c r="C150" s="32">
        <v>7117.6610000000001</v>
      </c>
      <c r="D150" s="31">
        <v>45718.012000000002</v>
      </c>
      <c r="E150" s="30">
        <v>6857</v>
      </c>
      <c r="F150" s="141">
        <v>9376</v>
      </c>
      <c r="G150" s="28" t="s">
        <v>13</v>
      </c>
      <c r="H150" s="27" t="s">
        <v>83</v>
      </c>
      <c r="I150" s="84" t="s">
        <v>82</v>
      </c>
    </row>
    <row r="151" spans="1:9" s="4" customFormat="1" ht="12.75" customHeight="1" x14ac:dyDescent="0.2">
      <c r="A151" s="48" t="s">
        <v>241</v>
      </c>
      <c r="B151" s="37" t="s">
        <v>240</v>
      </c>
      <c r="C151" s="32">
        <v>125702.11900000001</v>
      </c>
      <c r="D151" s="31">
        <v>749667.42799999996</v>
      </c>
      <c r="E151" s="47">
        <v>35057</v>
      </c>
      <c r="F151" s="52">
        <v>46823</v>
      </c>
      <c r="G151" s="28" t="s">
        <v>13</v>
      </c>
      <c r="H151" s="27" t="s">
        <v>83</v>
      </c>
      <c r="I151" s="26" t="s">
        <v>82</v>
      </c>
    </row>
    <row r="152" spans="1:9" s="4" customFormat="1" ht="12.75" customHeight="1" x14ac:dyDescent="0.2">
      <c r="A152" s="38" t="s">
        <v>239</v>
      </c>
      <c r="B152" s="37" t="s">
        <v>238</v>
      </c>
      <c r="C152" s="32">
        <v>5.9550000000000001</v>
      </c>
      <c r="D152" s="31">
        <v>43.776000000000003</v>
      </c>
      <c r="E152" s="47">
        <v>1</v>
      </c>
      <c r="F152" s="52">
        <v>0</v>
      </c>
      <c r="G152" s="28" t="s">
        <v>13</v>
      </c>
      <c r="H152" s="28" t="s">
        <v>5</v>
      </c>
      <c r="I152" s="35" t="s">
        <v>11</v>
      </c>
    </row>
    <row r="153" spans="1:9" s="4" customFormat="1" ht="12.75" customHeight="1" x14ac:dyDescent="0.2">
      <c r="A153" s="48" t="s">
        <v>237</v>
      </c>
      <c r="B153" s="37" t="s">
        <v>236</v>
      </c>
      <c r="C153" s="32">
        <v>62433.04</v>
      </c>
      <c r="D153" s="31">
        <v>344783.46600000001</v>
      </c>
      <c r="E153" s="47">
        <v>10111</v>
      </c>
      <c r="F153" s="52">
        <v>27677</v>
      </c>
      <c r="G153" s="28" t="s">
        <v>13</v>
      </c>
      <c r="H153" s="27" t="s">
        <v>83</v>
      </c>
      <c r="I153" s="26" t="s">
        <v>82</v>
      </c>
    </row>
    <row r="154" spans="1:9" s="4" customFormat="1" ht="12.75" customHeight="1" x14ac:dyDescent="0.2">
      <c r="A154" s="48" t="s">
        <v>235</v>
      </c>
      <c r="B154" s="37" t="s">
        <v>234</v>
      </c>
      <c r="C154" s="32">
        <v>15609.957</v>
      </c>
      <c r="D154" s="31">
        <v>82256.725999999995</v>
      </c>
      <c r="E154" s="47">
        <v>6626</v>
      </c>
      <c r="F154" s="52">
        <v>10322</v>
      </c>
      <c r="G154" s="28" t="s">
        <v>13</v>
      </c>
      <c r="H154" s="27" t="s">
        <v>83</v>
      </c>
      <c r="I154" s="26" t="s">
        <v>82</v>
      </c>
    </row>
    <row r="155" spans="1:9" s="4" customFormat="1" ht="12.75" customHeight="1" x14ac:dyDescent="0.2">
      <c r="A155" s="140" t="s">
        <v>233</v>
      </c>
      <c r="B155" s="37" t="s">
        <v>232</v>
      </c>
      <c r="C155" s="32">
        <v>4354.4880000000003</v>
      </c>
      <c r="D155" s="31">
        <v>9788.4570000000003</v>
      </c>
      <c r="E155" s="47">
        <v>117</v>
      </c>
      <c r="F155" s="52">
        <v>0</v>
      </c>
      <c r="G155" s="28" t="s">
        <v>13</v>
      </c>
      <c r="H155" s="28" t="s">
        <v>5</v>
      </c>
      <c r="I155" s="35" t="s">
        <v>11</v>
      </c>
    </row>
    <row r="156" spans="1:9" s="4" customFormat="1" ht="12.75" customHeight="1" x14ac:dyDescent="0.2">
      <c r="A156" s="48" t="s">
        <v>231</v>
      </c>
      <c r="B156" s="37" t="s">
        <v>230</v>
      </c>
      <c r="C156" s="32">
        <v>95567.668999999994</v>
      </c>
      <c r="D156" s="31">
        <v>507474.66200000001</v>
      </c>
      <c r="E156" s="47">
        <v>63266</v>
      </c>
      <c r="F156" s="52">
        <v>65575</v>
      </c>
      <c r="G156" s="28" t="s">
        <v>13</v>
      </c>
      <c r="H156" s="27" t="s">
        <v>83</v>
      </c>
      <c r="I156" s="26" t="s">
        <v>82</v>
      </c>
    </row>
    <row r="157" spans="1:9" s="4" customFormat="1" ht="12.75" customHeight="1" x14ac:dyDescent="0.2">
      <c r="A157" s="140" t="s">
        <v>229</v>
      </c>
      <c r="B157" s="37" t="s">
        <v>228</v>
      </c>
      <c r="C157" s="32">
        <v>16233.539000000001</v>
      </c>
      <c r="D157" s="31">
        <v>31290.491999999998</v>
      </c>
      <c r="E157" s="47">
        <v>185</v>
      </c>
      <c r="F157" s="52">
        <v>0</v>
      </c>
      <c r="G157" s="28" t="s">
        <v>13</v>
      </c>
      <c r="H157" s="28" t="s">
        <v>5</v>
      </c>
      <c r="I157" s="35" t="s">
        <v>11</v>
      </c>
    </row>
    <row r="158" spans="1:9" s="4" customFormat="1" ht="12.75" customHeight="1" x14ac:dyDescent="0.2">
      <c r="A158" s="48" t="s">
        <v>227</v>
      </c>
      <c r="B158" s="37" t="s">
        <v>226</v>
      </c>
      <c r="C158" s="32">
        <v>58048.470999999998</v>
      </c>
      <c r="D158" s="31">
        <v>707225.49800000002</v>
      </c>
      <c r="E158" s="47">
        <v>29438</v>
      </c>
      <c r="F158" s="52">
        <v>1075</v>
      </c>
      <c r="G158" s="28" t="s">
        <v>13</v>
      </c>
      <c r="H158" s="27" t="s">
        <v>83</v>
      </c>
      <c r="I158" s="26" t="s">
        <v>82</v>
      </c>
    </row>
    <row r="159" spans="1:9" s="4" customFormat="1" ht="12.75" customHeight="1" x14ac:dyDescent="0.2">
      <c r="A159" s="48" t="s">
        <v>225</v>
      </c>
      <c r="B159" s="37" t="s">
        <v>224</v>
      </c>
      <c r="C159" s="32">
        <v>84186.043000000005</v>
      </c>
      <c r="D159" s="31">
        <v>331991.07500000001</v>
      </c>
      <c r="E159" s="47">
        <v>26257</v>
      </c>
      <c r="F159" s="52">
        <v>54359</v>
      </c>
      <c r="G159" s="28" t="s">
        <v>13</v>
      </c>
      <c r="H159" s="27" t="s">
        <v>83</v>
      </c>
      <c r="I159" s="26" t="s">
        <v>82</v>
      </c>
    </row>
    <row r="160" spans="1:9" s="4" customFormat="1" ht="12.75" customHeight="1" x14ac:dyDescent="0.2">
      <c r="A160" s="38" t="s">
        <v>223</v>
      </c>
      <c r="B160" s="37" t="s">
        <v>222</v>
      </c>
      <c r="C160" s="32">
        <v>9493.8449999999993</v>
      </c>
      <c r="D160" s="31">
        <v>92894.210999999996</v>
      </c>
      <c r="E160" s="47">
        <v>414</v>
      </c>
      <c r="F160" s="52">
        <v>0</v>
      </c>
      <c r="G160" s="28" t="s">
        <v>13</v>
      </c>
      <c r="H160" s="28" t="s">
        <v>6</v>
      </c>
      <c r="I160" s="35" t="s">
        <v>11</v>
      </c>
    </row>
    <row r="161" spans="1:10" s="4" customFormat="1" ht="12.75" customHeight="1" thickBot="1" x14ac:dyDescent="0.25">
      <c r="A161" s="139" t="s">
        <v>221</v>
      </c>
      <c r="B161" s="75" t="s">
        <v>220</v>
      </c>
      <c r="C161" s="138">
        <v>0.16500000000000001</v>
      </c>
      <c r="D161" s="22">
        <v>10.161</v>
      </c>
      <c r="E161" s="73">
        <v>1</v>
      </c>
      <c r="F161" s="20">
        <v>2</v>
      </c>
      <c r="G161" s="19" t="s">
        <v>13</v>
      </c>
      <c r="H161" s="18" t="s">
        <v>83</v>
      </c>
      <c r="I161" s="17" t="s">
        <v>82</v>
      </c>
    </row>
    <row r="162" spans="1:10" s="4" customFormat="1" ht="12.75" customHeight="1" thickBot="1" x14ac:dyDescent="0.25">
      <c r="A162" s="168" t="s">
        <v>10</v>
      </c>
      <c r="B162" s="172"/>
      <c r="C162" s="71">
        <f>SUM(C104:C161)</f>
        <v>1904727.3590000002</v>
      </c>
      <c r="D162" s="15">
        <f>SUM(D104:D161)</f>
        <v>12071339.987999998</v>
      </c>
      <c r="E162" s="14">
        <f>SUM(E104:E161)</f>
        <v>791210</v>
      </c>
      <c r="F162" s="14">
        <f>SUM(F104:F161)</f>
        <v>1127802</v>
      </c>
      <c r="G162" s="14"/>
      <c r="H162" s="14"/>
      <c r="I162" s="13"/>
    </row>
    <row r="163" spans="1:10" s="4" customFormat="1" ht="12.75" customHeight="1" x14ac:dyDescent="0.2">
      <c r="A163" s="65"/>
      <c r="B163" s="137"/>
      <c r="C163" s="69"/>
      <c r="D163" s="67"/>
      <c r="E163" s="67"/>
      <c r="F163" s="67"/>
      <c r="G163" s="67"/>
      <c r="H163" s="67"/>
      <c r="I163" s="66"/>
    </row>
    <row r="164" spans="1:10" s="4" customFormat="1" ht="13.5" thickBot="1" x14ac:dyDescent="0.25">
      <c r="A164" s="65"/>
      <c r="B164" s="70"/>
      <c r="C164" s="69"/>
      <c r="D164" s="69"/>
      <c r="E164" s="68"/>
      <c r="F164" s="68"/>
      <c r="G164" s="67"/>
      <c r="H164" s="66"/>
      <c r="I164" s="65"/>
    </row>
    <row r="165" spans="1:10" s="4" customFormat="1" ht="12.75" customHeight="1" thickBot="1" x14ac:dyDescent="0.25">
      <c r="A165" s="160" t="s">
        <v>219</v>
      </c>
      <c r="B165" s="161"/>
      <c r="C165" s="161"/>
      <c r="D165" s="161"/>
      <c r="E165" s="161"/>
      <c r="F165" s="161"/>
      <c r="G165" s="161"/>
      <c r="H165" s="161"/>
      <c r="I165" s="162"/>
    </row>
    <row r="166" spans="1:10" s="64" customFormat="1" ht="45.75" thickBot="1" x14ac:dyDescent="0.25">
      <c r="A166" s="63" t="s">
        <v>120</v>
      </c>
      <c r="B166" s="61" t="s">
        <v>119</v>
      </c>
      <c r="C166" s="62" t="s">
        <v>118</v>
      </c>
      <c r="D166" s="62" t="s">
        <v>117</v>
      </c>
      <c r="E166" s="61" t="s">
        <v>116</v>
      </c>
      <c r="F166" s="61" t="s">
        <v>115</v>
      </c>
      <c r="G166" s="61" t="s">
        <v>114</v>
      </c>
      <c r="H166" s="61" t="s">
        <v>113</v>
      </c>
      <c r="I166" s="61" t="s">
        <v>112</v>
      </c>
    </row>
    <row r="167" spans="1:10" s="3" customFormat="1" ht="15.75" customHeight="1" x14ac:dyDescent="0.2">
      <c r="A167" s="60" t="s">
        <v>218</v>
      </c>
      <c r="B167" s="59" t="s">
        <v>217</v>
      </c>
      <c r="C167" s="136">
        <v>23060.232</v>
      </c>
      <c r="D167" s="57">
        <v>27075.105</v>
      </c>
      <c r="E167" s="56">
        <v>849</v>
      </c>
      <c r="F167" s="55">
        <v>0</v>
      </c>
      <c r="G167" s="54" t="s">
        <v>13</v>
      </c>
      <c r="H167" s="54" t="s">
        <v>5</v>
      </c>
      <c r="I167" s="53" t="s">
        <v>11</v>
      </c>
      <c r="J167" s="81"/>
    </row>
    <row r="168" spans="1:10" s="4" customFormat="1" ht="12.75" customHeight="1" x14ac:dyDescent="0.2">
      <c r="A168" s="48" t="s">
        <v>216</v>
      </c>
      <c r="B168" s="37" t="s">
        <v>215</v>
      </c>
      <c r="C168" s="32">
        <v>672.00800000000004</v>
      </c>
      <c r="D168" s="31">
        <v>3116.8029999999999</v>
      </c>
      <c r="E168" s="103">
        <v>614</v>
      </c>
      <c r="F168" s="29">
        <v>0</v>
      </c>
      <c r="G168" s="28" t="s">
        <v>13</v>
      </c>
      <c r="H168" s="27" t="s">
        <v>83</v>
      </c>
      <c r="I168" s="26" t="s">
        <v>82</v>
      </c>
      <c r="J168" s="6"/>
    </row>
    <row r="169" spans="1:10" s="4" customFormat="1" ht="12.75" customHeight="1" x14ac:dyDescent="0.2">
      <c r="A169" s="135" t="s">
        <v>214</v>
      </c>
      <c r="B169" s="134" t="s">
        <v>213</v>
      </c>
      <c r="C169" s="39">
        <v>122.843</v>
      </c>
      <c r="D169" s="41">
        <v>2023.3969999999999</v>
      </c>
      <c r="E169" s="103">
        <v>8</v>
      </c>
      <c r="F169" s="126">
        <v>0</v>
      </c>
      <c r="G169" s="28" t="s">
        <v>13</v>
      </c>
      <c r="H169" s="27" t="s">
        <v>12</v>
      </c>
      <c r="I169" s="26" t="s">
        <v>11</v>
      </c>
      <c r="J169" s="6"/>
    </row>
    <row r="170" spans="1:10" s="4" customFormat="1" ht="12.75" customHeight="1" x14ac:dyDescent="0.2">
      <c r="A170" s="133" t="s">
        <v>212</v>
      </c>
      <c r="B170" s="127" t="s">
        <v>211</v>
      </c>
      <c r="C170" s="32">
        <v>69925.959000000003</v>
      </c>
      <c r="D170" s="31">
        <v>70016.5</v>
      </c>
      <c r="E170" s="103">
        <v>100704</v>
      </c>
      <c r="F170" s="126">
        <v>0</v>
      </c>
      <c r="G170" s="28" t="s">
        <v>13</v>
      </c>
      <c r="H170" s="28" t="s">
        <v>5</v>
      </c>
      <c r="I170" s="35" t="s">
        <v>11</v>
      </c>
      <c r="J170" s="6"/>
    </row>
    <row r="171" spans="1:10" s="4" customFormat="1" ht="12.75" customHeight="1" x14ac:dyDescent="0.2">
      <c r="A171" s="132" t="s">
        <v>210</v>
      </c>
      <c r="B171" s="131" t="s">
        <v>209</v>
      </c>
      <c r="C171" s="32">
        <v>33236.178</v>
      </c>
      <c r="D171" s="31">
        <v>145779.85</v>
      </c>
      <c r="E171" s="47">
        <v>16010</v>
      </c>
      <c r="F171" s="29">
        <v>0</v>
      </c>
      <c r="G171" s="28" t="s">
        <v>13</v>
      </c>
      <c r="H171" s="28" t="s">
        <v>6</v>
      </c>
      <c r="I171" s="35" t="s">
        <v>11</v>
      </c>
      <c r="J171" s="6"/>
    </row>
    <row r="172" spans="1:10" s="4" customFormat="1" ht="12.75" customHeight="1" x14ac:dyDescent="0.2">
      <c r="A172" s="48" t="s">
        <v>208</v>
      </c>
      <c r="B172" s="37" t="s">
        <v>207</v>
      </c>
      <c r="C172" s="32">
        <v>6049.0510000000004</v>
      </c>
      <c r="D172" s="31">
        <v>30760.199000000001</v>
      </c>
      <c r="E172" s="103">
        <v>1554</v>
      </c>
      <c r="F172" s="29">
        <v>26499</v>
      </c>
      <c r="G172" s="28" t="s">
        <v>13</v>
      </c>
      <c r="H172" s="27" t="s">
        <v>83</v>
      </c>
      <c r="I172" s="26" t="s">
        <v>82</v>
      </c>
      <c r="J172" s="6"/>
    </row>
    <row r="173" spans="1:10" s="4" customFormat="1" ht="12.75" customHeight="1" x14ac:dyDescent="0.2">
      <c r="A173" s="48" t="s">
        <v>206</v>
      </c>
      <c r="B173" s="37" t="s">
        <v>205</v>
      </c>
      <c r="C173" s="32">
        <v>6014.1040000000003</v>
      </c>
      <c r="D173" s="31">
        <v>29399.358</v>
      </c>
      <c r="E173" s="103">
        <v>1153</v>
      </c>
      <c r="F173" s="29">
        <v>0</v>
      </c>
      <c r="G173" s="28" t="s">
        <v>13</v>
      </c>
      <c r="H173" s="27" t="s">
        <v>83</v>
      </c>
      <c r="I173" s="26" t="s">
        <v>82</v>
      </c>
      <c r="J173" s="6"/>
    </row>
    <row r="174" spans="1:10" s="4" customFormat="1" ht="12.75" customHeight="1" x14ac:dyDescent="0.2">
      <c r="A174" s="48" t="s">
        <v>204</v>
      </c>
      <c r="B174" s="37" t="s">
        <v>203</v>
      </c>
      <c r="C174" s="32">
        <v>2416.9969999999998</v>
      </c>
      <c r="D174" s="31">
        <v>10269.786</v>
      </c>
      <c r="E174" s="47">
        <v>608</v>
      </c>
      <c r="F174" s="29">
        <v>0</v>
      </c>
      <c r="G174" s="28" t="s">
        <v>13</v>
      </c>
      <c r="H174" s="27" t="s">
        <v>83</v>
      </c>
      <c r="I174" s="26" t="s">
        <v>82</v>
      </c>
      <c r="J174" s="6"/>
    </row>
    <row r="175" spans="1:10" s="4" customFormat="1" ht="12.75" customHeight="1" x14ac:dyDescent="0.2">
      <c r="A175" s="48" t="s">
        <v>202</v>
      </c>
      <c r="B175" s="37" t="s">
        <v>201</v>
      </c>
      <c r="C175" s="32">
        <v>4422.9279999999999</v>
      </c>
      <c r="D175" s="31">
        <v>21545.903999999999</v>
      </c>
      <c r="E175" s="47">
        <v>5001</v>
      </c>
      <c r="F175" s="29">
        <v>0</v>
      </c>
      <c r="G175" s="28" t="s">
        <v>13</v>
      </c>
      <c r="H175" s="27" t="s">
        <v>12</v>
      </c>
      <c r="I175" s="26" t="s">
        <v>11</v>
      </c>
      <c r="J175" s="6"/>
    </row>
    <row r="176" spans="1:10" s="4" customFormat="1" ht="12.75" customHeight="1" x14ac:dyDescent="0.2">
      <c r="A176" s="48" t="s">
        <v>200</v>
      </c>
      <c r="B176" s="37" t="s">
        <v>199</v>
      </c>
      <c r="C176" s="32">
        <v>6604.0569999999998</v>
      </c>
      <c r="D176" s="31">
        <v>51658.472000000002</v>
      </c>
      <c r="E176" s="47">
        <v>1392</v>
      </c>
      <c r="F176" s="29">
        <v>0</v>
      </c>
      <c r="G176" s="28" t="s">
        <v>13</v>
      </c>
      <c r="H176" s="27" t="s">
        <v>83</v>
      </c>
      <c r="I176" s="26" t="s">
        <v>82</v>
      </c>
      <c r="J176" s="6"/>
    </row>
    <row r="177" spans="1:10" s="4" customFormat="1" ht="12.75" customHeight="1" x14ac:dyDescent="0.2">
      <c r="A177" s="48" t="s">
        <v>198</v>
      </c>
      <c r="B177" s="37" t="s">
        <v>197</v>
      </c>
      <c r="C177" s="32">
        <v>2056.502</v>
      </c>
      <c r="D177" s="31">
        <v>9877.8619999999992</v>
      </c>
      <c r="E177" s="47">
        <v>568</v>
      </c>
      <c r="F177" s="29">
        <v>0</v>
      </c>
      <c r="G177" s="28" t="s">
        <v>13</v>
      </c>
      <c r="H177" s="27" t="s">
        <v>83</v>
      </c>
      <c r="I177" s="26" t="s">
        <v>82</v>
      </c>
      <c r="J177" s="6"/>
    </row>
    <row r="178" spans="1:10" s="4" customFormat="1" ht="12.75" customHeight="1" x14ac:dyDescent="0.2">
      <c r="A178" s="48" t="s">
        <v>196</v>
      </c>
      <c r="B178" s="37" t="s">
        <v>195</v>
      </c>
      <c r="C178" s="32">
        <v>49459.366999999998</v>
      </c>
      <c r="D178" s="31">
        <v>248211.84099999999</v>
      </c>
      <c r="E178" s="47">
        <v>4050</v>
      </c>
      <c r="F178" s="52">
        <v>30458</v>
      </c>
      <c r="G178" s="28" t="s">
        <v>13</v>
      </c>
      <c r="H178" s="27" t="s">
        <v>12</v>
      </c>
      <c r="I178" s="26" t="s">
        <v>11</v>
      </c>
      <c r="J178" s="6"/>
    </row>
    <row r="179" spans="1:10" s="4" customFormat="1" ht="12.75" customHeight="1" x14ac:dyDescent="0.2">
      <c r="A179" s="38" t="s">
        <v>194</v>
      </c>
      <c r="B179" s="37" t="s">
        <v>193</v>
      </c>
      <c r="C179" s="32">
        <v>8867.0619999999999</v>
      </c>
      <c r="D179" s="31">
        <v>17936.902999999998</v>
      </c>
      <c r="E179" s="103">
        <v>2117</v>
      </c>
      <c r="F179" s="126">
        <v>0</v>
      </c>
      <c r="G179" s="28" t="s">
        <v>13</v>
      </c>
      <c r="H179" s="28" t="s">
        <v>6</v>
      </c>
      <c r="I179" s="35" t="s">
        <v>11</v>
      </c>
      <c r="J179" s="6"/>
    </row>
    <row r="180" spans="1:10" s="4" customFormat="1" ht="12.75" customHeight="1" x14ac:dyDescent="0.2">
      <c r="A180" s="130" t="s">
        <v>192</v>
      </c>
      <c r="B180" s="129" t="s">
        <v>191</v>
      </c>
      <c r="C180" s="32">
        <v>8887.1370000000006</v>
      </c>
      <c r="D180" s="31">
        <v>42325.428999999996</v>
      </c>
      <c r="E180" s="47">
        <v>2154</v>
      </c>
      <c r="F180" s="126">
        <v>0</v>
      </c>
      <c r="G180" s="28" t="s">
        <v>13</v>
      </c>
      <c r="H180" s="27" t="s">
        <v>83</v>
      </c>
      <c r="I180" s="26" t="s">
        <v>82</v>
      </c>
      <c r="J180" s="6"/>
    </row>
    <row r="181" spans="1:10" s="4" customFormat="1" ht="12.75" customHeight="1" x14ac:dyDescent="0.2">
      <c r="A181" s="128" t="s">
        <v>190</v>
      </c>
      <c r="B181" s="127" t="s">
        <v>189</v>
      </c>
      <c r="C181" s="39">
        <v>1645.0219999999999</v>
      </c>
      <c r="D181" s="41">
        <v>11765.544</v>
      </c>
      <c r="E181" s="47">
        <v>944</v>
      </c>
      <c r="F181" s="126">
        <v>334</v>
      </c>
      <c r="G181" s="28" t="s">
        <v>13</v>
      </c>
      <c r="H181" s="27" t="s">
        <v>83</v>
      </c>
      <c r="I181" s="26" t="s">
        <v>82</v>
      </c>
      <c r="J181" s="6"/>
    </row>
    <row r="182" spans="1:10" s="4" customFormat="1" ht="12.75" customHeight="1" thickBot="1" x14ac:dyDescent="0.25">
      <c r="A182" s="125" t="s">
        <v>188</v>
      </c>
      <c r="B182" s="124" t="s">
        <v>187</v>
      </c>
      <c r="C182" s="123">
        <v>5828.3019999999997</v>
      </c>
      <c r="D182" s="122">
        <v>9927.51</v>
      </c>
      <c r="E182" s="121">
        <v>11204</v>
      </c>
      <c r="F182" s="120">
        <v>0</v>
      </c>
      <c r="G182" s="119" t="s">
        <v>13</v>
      </c>
      <c r="H182" s="19" t="s">
        <v>6</v>
      </c>
      <c r="I182" s="118" t="s">
        <v>11</v>
      </c>
      <c r="J182" s="6"/>
    </row>
    <row r="183" spans="1:10" s="4" customFormat="1" ht="12.75" customHeight="1" thickBot="1" x14ac:dyDescent="0.25">
      <c r="A183" s="170" t="s">
        <v>10</v>
      </c>
      <c r="B183" s="171"/>
      <c r="C183" s="16">
        <f>SUM(C167:C182)</f>
        <v>229267.74899999998</v>
      </c>
      <c r="D183" s="15">
        <f>SUM(D167:D182)</f>
        <v>731690.46300000011</v>
      </c>
      <c r="E183" s="14">
        <f>SUM(E167:E182)</f>
        <v>148930</v>
      </c>
      <c r="F183" s="14">
        <f>SUM(F167:F182)</f>
        <v>57291</v>
      </c>
      <c r="G183" s="117"/>
      <c r="H183" s="99"/>
      <c r="I183" s="98"/>
      <c r="J183" s="6"/>
    </row>
    <row r="184" spans="1:10" s="4" customFormat="1" ht="12.75" customHeight="1" x14ac:dyDescent="0.2">
      <c r="A184" s="65"/>
      <c r="B184" s="116"/>
      <c r="C184" s="69"/>
      <c r="D184" s="67"/>
      <c r="E184" s="67"/>
      <c r="F184" s="67"/>
      <c r="G184" s="115"/>
      <c r="H184" s="115"/>
      <c r="I184" s="114"/>
      <c r="J184" s="6"/>
    </row>
    <row r="185" spans="1:10" s="4" customFormat="1" ht="12.75" customHeight="1" thickBot="1" x14ac:dyDescent="0.25">
      <c r="A185" s="167"/>
      <c r="B185" s="167"/>
      <c r="C185" s="167"/>
      <c r="D185" s="167"/>
      <c r="E185" s="167"/>
      <c r="F185" s="167"/>
      <c r="G185" s="167"/>
      <c r="H185" s="167"/>
      <c r="I185" s="113"/>
      <c r="J185" s="6"/>
    </row>
    <row r="186" spans="1:10" s="64" customFormat="1" ht="16.5" thickBot="1" x14ac:dyDescent="0.25">
      <c r="A186" s="160" t="s">
        <v>186</v>
      </c>
      <c r="B186" s="161"/>
      <c r="C186" s="161"/>
      <c r="D186" s="161"/>
      <c r="E186" s="161"/>
      <c r="F186" s="161"/>
      <c r="G186" s="161"/>
      <c r="H186" s="161"/>
      <c r="I186" s="162"/>
      <c r="J186" s="112"/>
    </row>
    <row r="187" spans="1:10" s="3" customFormat="1" ht="45.75" thickBot="1" x14ac:dyDescent="0.25">
      <c r="A187" s="63" t="s">
        <v>120</v>
      </c>
      <c r="B187" s="61" t="s">
        <v>119</v>
      </c>
      <c r="C187" s="61" t="s">
        <v>118</v>
      </c>
      <c r="D187" s="62" t="s">
        <v>117</v>
      </c>
      <c r="E187" s="61" t="s">
        <v>116</v>
      </c>
      <c r="F187" s="61" t="s">
        <v>115</v>
      </c>
      <c r="G187" s="61" t="s">
        <v>114</v>
      </c>
      <c r="H187" s="61" t="s">
        <v>113</v>
      </c>
      <c r="I187" s="61" t="s">
        <v>112</v>
      </c>
      <c r="J187" s="111"/>
    </row>
    <row r="188" spans="1:10" s="4" customFormat="1" ht="12.75" customHeight="1" x14ac:dyDescent="0.2">
      <c r="A188" s="110" t="s">
        <v>185</v>
      </c>
      <c r="B188" s="109" t="s">
        <v>184</v>
      </c>
      <c r="C188" s="108">
        <v>140539.61300000001</v>
      </c>
      <c r="D188" s="57">
        <v>844362.56400000001</v>
      </c>
      <c r="E188" s="107">
        <v>18013</v>
      </c>
      <c r="F188" s="106">
        <v>848366</v>
      </c>
      <c r="G188" s="54" t="s">
        <v>127</v>
      </c>
      <c r="H188" s="105" t="s">
        <v>83</v>
      </c>
      <c r="I188" s="104" t="s">
        <v>82</v>
      </c>
    </row>
    <row r="189" spans="1:10" s="4" customFormat="1" ht="12.75" customHeight="1" x14ac:dyDescent="0.2">
      <c r="A189" s="40" t="s">
        <v>183</v>
      </c>
      <c r="B189" s="33" t="s">
        <v>182</v>
      </c>
      <c r="C189" s="102">
        <v>95.334000000000003</v>
      </c>
      <c r="D189" s="31">
        <v>137.90899999999999</v>
      </c>
      <c r="E189" s="103">
        <v>80</v>
      </c>
      <c r="F189" s="52">
        <v>0</v>
      </c>
      <c r="G189" s="28" t="s">
        <v>127</v>
      </c>
      <c r="H189" s="28" t="s">
        <v>126</v>
      </c>
      <c r="I189" s="77" t="s">
        <v>11</v>
      </c>
    </row>
    <row r="190" spans="1:10" s="4" customFormat="1" ht="12.75" customHeight="1" x14ac:dyDescent="0.2">
      <c r="A190" s="40" t="s">
        <v>181</v>
      </c>
      <c r="B190" s="33" t="s">
        <v>180</v>
      </c>
      <c r="C190" s="102">
        <v>98433.876999999993</v>
      </c>
      <c r="D190" s="31">
        <v>367804.342</v>
      </c>
      <c r="E190" s="103">
        <v>62705</v>
      </c>
      <c r="F190" s="52">
        <v>153468</v>
      </c>
      <c r="G190" s="28" t="s">
        <v>127</v>
      </c>
      <c r="H190" s="28" t="s">
        <v>6</v>
      </c>
      <c r="I190" s="77" t="s">
        <v>11</v>
      </c>
    </row>
    <row r="191" spans="1:10" s="4" customFormat="1" ht="12.75" customHeight="1" x14ac:dyDescent="0.2">
      <c r="A191" s="34" t="s">
        <v>179</v>
      </c>
      <c r="B191" s="33" t="s">
        <v>178</v>
      </c>
      <c r="C191" s="102">
        <v>3081.8449999999998</v>
      </c>
      <c r="D191" s="31">
        <v>26022.608</v>
      </c>
      <c r="E191" s="103">
        <v>2251</v>
      </c>
      <c r="F191" s="52">
        <v>207</v>
      </c>
      <c r="G191" s="28" t="s">
        <v>127</v>
      </c>
      <c r="H191" s="27" t="s">
        <v>83</v>
      </c>
      <c r="I191" s="84" t="s">
        <v>82</v>
      </c>
    </row>
    <row r="192" spans="1:10" s="4" customFormat="1" ht="12.75" customHeight="1" x14ac:dyDescent="0.2">
      <c r="A192" s="40" t="s">
        <v>177</v>
      </c>
      <c r="B192" s="33" t="s">
        <v>176</v>
      </c>
      <c r="C192" s="102">
        <v>8.4580000000000002</v>
      </c>
      <c r="D192" s="31">
        <v>100.854</v>
      </c>
      <c r="E192" s="103">
        <v>10</v>
      </c>
      <c r="F192" s="52">
        <v>0</v>
      </c>
      <c r="G192" s="28" t="s">
        <v>127</v>
      </c>
      <c r="H192" s="28" t="s">
        <v>5</v>
      </c>
      <c r="I192" s="77" t="s">
        <v>11</v>
      </c>
    </row>
    <row r="193" spans="1:10" s="4" customFormat="1" ht="12.75" customHeight="1" x14ac:dyDescent="0.2">
      <c r="A193" s="34" t="s">
        <v>175</v>
      </c>
      <c r="B193" s="33" t="s">
        <v>174</v>
      </c>
      <c r="C193" s="102">
        <v>859310.83100000001</v>
      </c>
      <c r="D193" s="31">
        <v>6697307.9069999997</v>
      </c>
      <c r="E193" s="30">
        <v>206099</v>
      </c>
      <c r="F193" s="52">
        <v>67834</v>
      </c>
      <c r="G193" s="28" t="s">
        <v>127</v>
      </c>
      <c r="H193" s="27" t="s">
        <v>83</v>
      </c>
      <c r="I193" s="84" t="s">
        <v>82</v>
      </c>
    </row>
    <row r="194" spans="1:10" s="4" customFormat="1" ht="12.75" customHeight="1" thickBot="1" x14ac:dyDescent="0.25">
      <c r="A194" s="76" t="s">
        <v>173</v>
      </c>
      <c r="B194" s="24" t="s">
        <v>90</v>
      </c>
      <c r="C194" s="101">
        <v>199.40799999999999</v>
      </c>
      <c r="D194" s="22">
        <v>1385.6849999999999</v>
      </c>
      <c r="E194" s="21">
        <v>251</v>
      </c>
      <c r="F194" s="100">
        <v>26</v>
      </c>
      <c r="G194" s="19" t="s">
        <v>127</v>
      </c>
      <c r="H194" s="19" t="s">
        <v>5</v>
      </c>
      <c r="I194" s="72" t="s">
        <v>11</v>
      </c>
    </row>
    <row r="195" spans="1:10" s="4" customFormat="1" ht="12.75" customHeight="1" thickBot="1" x14ac:dyDescent="0.25">
      <c r="A195" s="168" t="s">
        <v>10</v>
      </c>
      <c r="B195" s="169"/>
      <c r="C195" s="71">
        <f>SUM(C188:C194)</f>
        <v>1101669.3660000002</v>
      </c>
      <c r="D195" s="15">
        <f>SUM(D188:D194)</f>
        <v>7937121.868999999</v>
      </c>
      <c r="E195" s="14">
        <f>SUM(E188:E194)</f>
        <v>289409</v>
      </c>
      <c r="F195" s="14">
        <f>SUM(F188:F194)</f>
        <v>1069901</v>
      </c>
      <c r="G195" s="99"/>
      <c r="H195" s="99"/>
      <c r="I195" s="98"/>
    </row>
    <row r="196" spans="1:10" s="4" customFormat="1" ht="12.75" customHeight="1" x14ac:dyDescent="0.2">
      <c r="A196" s="176" t="s">
        <v>172</v>
      </c>
      <c r="B196" s="176"/>
      <c r="C196" s="176"/>
      <c r="D196" s="176"/>
      <c r="E196" s="176"/>
      <c r="F196" s="176"/>
      <c r="G196" s="176"/>
      <c r="H196" s="176"/>
      <c r="I196" s="176"/>
    </row>
    <row r="197" spans="1:10" s="4" customFormat="1" x14ac:dyDescent="0.2">
      <c r="A197" s="163" t="s">
        <v>171</v>
      </c>
      <c r="B197" s="163"/>
      <c r="C197" s="163"/>
      <c r="D197" s="163"/>
      <c r="E197" s="163"/>
      <c r="F197" s="163"/>
      <c r="G197" s="163"/>
      <c r="H197" s="163"/>
      <c r="I197" s="163"/>
    </row>
    <row r="198" spans="1:10" s="4" customFormat="1" ht="13.5" thickBot="1" x14ac:dyDescent="0.25">
      <c r="A198" s="97"/>
      <c r="B198" s="97"/>
      <c r="C198" s="97"/>
      <c r="D198" s="97"/>
      <c r="E198" s="97"/>
      <c r="F198" s="97"/>
      <c r="G198" s="97"/>
      <c r="H198" s="97"/>
      <c r="I198" s="97"/>
    </row>
    <row r="199" spans="1:10" s="64" customFormat="1" ht="16.5" thickBot="1" x14ac:dyDescent="0.25">
      <c r="A199" s="160" t="s">
        <v>170</v>
      </c>
      <c r="B199" s="161"/>
      <c r="C199" s="161"/>
      <c r="D199" s="161"/>
      <c r="E199" s="161"/>
      <c r="F199" s="161"/>
      <c r="G199" s="161"/>
      <c r="H199" s="161"/>
      <c r="I199" s="162" t="s">
        <v>11</v>
      </c>
    </row>
    <row r="200" spans="1:10" s="3" customFormat="1" ht="45.75" thickBot="1" x14ac:dyDescent="0.25">
      <c r="A200" s="63" t="s">
        <v>120</v>
      </c>
      <c r="B200" s="61" t="s">
        <v>119</v>
      </c>
      <c r="C200" s="61" t="s">
        <v>118</v>
      </c>
      <c r="D200" s="62" t="s">
        <v>117</v>
      </c>
      <c r="E200" s="61" t="s">
        <v>116</v>
      </c>
      <c r="F200" s="61" t="s">
        <v>115</v>
      </c>
      <c r="G200" s="61" t="s">
        <v>114</v>
      </c>
      <c r="H200" s="61" t="s">
        <v>113</v>
      </c>
      <c r="I200" s="61" t="s">
        <v>112</v>
      </c>
    </row>
    <row r="201" spans="1:10" s="64" customFormat="1" ht="15" x14ac:dyDescent="0.2">
      <c r="A201" s="60" t="s">
        <v>169</v>
      </c>
      <c r="B201" s="59" t="s">
        <v>168</v>
      </c>
      <c r="C201" s="58">
        <v>7.601</v>
      </c>
      <c r="D201" s="57">
        <v>194.99700000000001</v>
      </c>
      <c r="E201" s="56">
        <v>113</v>
      </c>
      <c r="F201" s="55">
        <v>113</v>
      </c>
      <c r="G201" s="54" t="s">
        <v>13</v>
      </c>
      <c r="H201" s="54" t="s">
        <v>6</v>
      </c>
      <c r="I201" s="96" t="s">
        <v>11</v>
      </c>
    </row>
    <row r="202" spans="1:10" s="3" customFormat="1" x14ac:dyDescent="0.2">
      <c r="A202" s="48" t="s">
        <v>167</v>
      </c>
      <c r="B202" s="37" t="s">
        <v>166</v>
      </c>
      <c r="C202" s="32">
        <v>145586.33600000001</v>
      </c>
      <c r="D202" s="31">
        <v>779635.05599999998</v>
      </c>
      <c r="E202" s="47">
        <v>15656</v>
      </c>
      <c r="F202" s="52">
        <v>17005</v>
      </c>
      <c r="G202" s="28" t="s">
        <v>13</v>
      </c>
      <c r="H202" s="27" t="s">
        <v>83</v>
      </c>
      <c r="I202" s="84" t="s">
        <v>82</v>
      </c>
    </row>
    <row r="203" spans="1:10" s="4" customFormat="1" ht="12.75" customHeight="1" x14ac:dyDescent="0.2">
      <c r="A203" s="38" t="s">
        <v>165</v>
      </c>
      <c r="B203" s="37" t="s">
        <v>164</v>
      </c>
      <c r="C203" s="95">
        <v>0.2</v>
      </c>
      <c r="D203" s="31">
        <v>222.52099999999999</v>
      </c>
      <c r="E203" s="36">
        <v>1</v>
      </c>
      <c r="F203" s="29">
        <v>1</v>
      </c>
      <c r="G203" s="28" t="s">
        <v>13</v>
      </c>
      <c r="H203" s="28" t="s">
        <v>5</v>
      </c>
      <c r="I203" s="77" t="s">
        <v>11</v>
      </c>
      <c r="J203" s="3"/>
    </row>
    <row r="204" spans="1:10" s="4" customFormat="1" ht="12.75" customHeight="1" x14ac:dyDescent="0.2">
      <c r="A204" s="38" t="s">
        <v>163</v>
      </c>
      <c r="B204" s="37" t="s">
        <v>162</v>
      </c>
      <c r="C204" s="32">
        <v>646.15</v>
      </c>
      <c r="D204" s="31">
        <v>4647.2560000000003</v>
      </c>
      <c r="E204" s="36">
        <v>35</v>
      </c>
      <c r="F204" s="29">
        <v>35</v>
      </c>
      <c r="G204" s="28" t="s">
        <v>13</v>
      </c>
      <c r="H204" s="28" t="s">
        <v>6</v>
      </c>
      <c r="I204" s="77" t="s">
        <v>11</v>
      </c>
      <c r="J204" s="3"/>
    </row>
    <row r="205" spans="1:10" s="4" customFormat="1" ht="12.75" customHeight="1" x14ac:dyDescent="0.2">
      <c r="A205" s="38" t="s">
        <v>161</v>
      </c>
      <c r="B205" s="37" t="s">
        <v>160</v>
      </c>
      <c r="C205" s="32">
        <v>167.279</v>
      </c>
      <c r="D205" s="31">
        <v>1516.8920000000001</v>
      </c>
      <c r="E205" s="36">
        <v>48</v>
      </c>
      <c r="F205" s="29">
        <v>48</v>
      </c>
      <c r="G205" s="28" t="s">
        <v>13</v>
      </c>
      <c r="H205" s="28" t="s">
        <v>6</v>
      </c>
      <c r="I205" s="77" t="s">
        <v>11</v>
      </c>
      <c r="J205" s="3"/>
    </row>
    <row r="206" spans="1:10" s="86" customFormat="1" ht="25.5" x14ac:dyDescent="0.2">
      <c r="A206" s="92" t="s">
        <v>159</v>
      </c>
      <c r="B206" s="83" t="s">
        <v>158</v>
      </c>
      <c r="C206" s="91">
        <v>0</v>
      </c>
      <c r="D206" s="31">
        <v>4.8170000000000002</v>
      </c>
      <c r="E206" s="45">
        <v>1</v>
      </c>
      <c r="F206" s="94">
        <v>0</v>
      </c>
      <c r="G206" s="78" t="s">
        <v>127</v>
      </c>
      <c r="H206" s="78" t="s">
        <v>126</v>
      </c>
      <c r="I206" s="93" t="s">
        <v>11</v>
      </c>
      <c r="J206" s="87"/>
    </row>
    <row r="207" spans="1:10" s="4" customFormat="1" ht="12.75" customHeight="1" x14ac:dyDescent="0.2">
      <c r="A207" s="38" t="s">
        <v>157</v>
      </c>
      <c r="B207" s="37" t="s">
        <v>156</v>
      </c>
      <c r="C207" s="32">
        <v>21.285</v>
      </c>
      <c r="D207" s="31">
        <v>970.06299999999999</v>
      </c>
      <c r="E207" s="36">
        <v>2</v>
      </c>
      <c r="F207" s="29">
        <v>2</v>
      </c>
      <c r="G207" s="28" t="s">
        <v>13</v>
      </c>
      <c r="H207" s="28" t="s">
        <v>5</v>
      </c>
      <c r="I207" s="77" t="s">
        <v>11</v>
      </c>
      <c r="J207" s="3"/>
    </row>
    <row r="208" spans="1:10" s="4" customFormat="1" ht="12.75" customHeight="1" x14ac:dyDescent="0.2">
      <c r="A208" s="38" t="s">
        <v>155</v>
      </c>
      <c r="B208" s="37" t="s">
        <v>154</v>
      </c>
      <c r="C208" s="32">
        <v>44.341000000000001</v>
      </c>
      <c r="D208" s="31">
        <v>80.915000000000006</v>
      </c>
      <c r="E208" s="36">
        <v>2</v>
      </c>
      <c r="F208" s="29">
        <v>2</v>
      </c>
      <c r="G208" s="28" t="s">
        <v>13</v>
      </c>
      <c r="H208" s="28" t="s">
        <v>5</v>
      </c>
      <c r="I208" s="77" t="s">
        <v>11</v>
      </c>
      <c r="J208" s="3"/>
    </row>
    <row r="209" spans="1:11" s="4" customFormat="1" x14ac:dyDescent="0.2">
      <c r="A209" s="92" t="s">
        <v>153</v>
      </c>
      <c r="B209" s="37" t="s">
        <v>152</v>
      </c>
      <c r="C209" s="91">
        <v>0</v>
      </c>
      <c r="D209" s="31">
        <v>198.369</v>
      </c>
      <c r="E209" s="45">
        <v>2</v>
      </c>
      <c r="F209" s="44">
        <v>2</v>
      </c>
      <c r="G209" s="28" t="s">
        <v>13</v>
      </c>
      <c r="H209" s="28" t="s">
        <v>5</v>
      </c>
      <c r="I209" s="90" t="s">
        <v>11</v>
      </c>
      <c r="J209" s="3"/>
    </row>
    <row r="210" spans="1:11" s="86" customFormat="1" ht="12.75" customHeight="1" x14ac:dyDescent="0.2">
      <c r="A210" s="38" t="s">
        <v>151</v>
      </c>
      <c r="B210" s="83" t="s">
        <v>150</v>
      </c>
      <c r="C210" s="82">
        <v>0</v>
      </c>
      <c r="D210" s="79">
        <v>0</v>
      </c>
      <c r="E210" s="36">
        <v>1</v>
      </c>
      <c r="F210" s="89">
        <v>0</v>
      </c>
      <c r="G210" s="78" t="s">
        <v>127</v>
      </c>
      <c r="H210" s="78" t="s">
        <v>126</v>
      </c>
      <c r="I210" s="88" t="s">
        <v>11</v>
      </c>
      <c r="J210" s="87"/>
    </row>
    <row r="211" spans="1:11" s="4" customFormat="1" ht="12.75" customHeight="1" x14ac:dyDescent="0.2">
      <c r="A211" s="38" t="s">
        <v>149</v>
      </c>
      <c r="B211" s="37" t="s">
        <v>148</v>
      </c>
      <c r="C211" s="80">
        <v>0</v>
      </c>
      <c r="D211" s="31">
        <v>44.286999999999999</v>
      </c>
      <c r="E211" s="36">
        <v>3</v>
      </c>
      <c r="F211" s="29">
        <v>0</v>
      </c>
      <c r="G211" s="28" t="s">
        <v>13</v>
      </c>
      <c r="H211" s="28" t="s">
        <v>5</v>
      </c>
      <c r="I211" s="77" t="s">
        <v>11</v>
      </c>
      <c r="J211" s="3"/>
      <c r="K211" s="85"/>
    </row>
    <row r="212" spans="1:11" s="4" customFormat="1" ht="12.75" customHeight="1" x14ac:dyDescent="0.2">
      <c r="A212" s="38" t="s">
        <v>147</v>
      </c>
      <c r="B212" s="37" t="s">
        <v>146</v>
      </c>
      <c r="C212" s="39">
        <v>953.28099999999995</v>
      </c>
      <c r="D212" s="31">
        <v>3485.1</v>
      </c>
      <c r="E212" s="36">
        <v>117</v>
      </c>
      <c r="F212" s="29">
        <v>117</v>
      </c>
      <c r="G212" s="28" t="s">
        <v>13</v>
      </c>
      <c r="H212" s="28" t="s">
        <v>6</v>
      </c>
      <c r="I212" s="77" t="s">
        <v>11</v>
      </c>
      <c r="J212" s="3"/>
      <c r="K212" s="85"/>
    </row>
    <row r="213" spans="1:11" s="4" customFormat="1" ht="12.75" customHeight="1" x14ac:dyDescent="0.2">
      <c r="A213" s="48" t="s">
        <v>145</v>
      </c>
      <c r="B213" s="37" t="s">
        <v>144</v>
      </c>
      <c r="C213" s="39">
        <v>13097.526</v>
      </c>
      <c r="D213" s="31">
        <v>75519.653999999995</v>
      </c>
      <c r="E213" s="47">
        <v>5691</v>
      </c>
      <c r="F213" s="52">
        <v>9242</v>
      </c>
      <c r="G213" s="28" t="s">
        <v>13</v>
      </c>
      <c r="H213" s="27" t="s">
        <v>83</v>
      </c>
      <c r="I213" s="84" t="s">
        <v>82</v>
      </c>
      <c r="J213" s="3"/>
      <c r="K213" s="6"/>
    </row>
    <row r="214" spans="1:11" s="4" customFormat="1" ht="12.75" customHeight="1" x14ac:dyDescent="0.2">
      <c r="A214" s="38" t="s">
        <v>143</v>
      </c>
      <c r="B214" s="37" t="s">
        <v>142</v>
      </c>
      <c r="C214" s="39">
        <v>66.335999999999999</v>
      </c>
      <c r="D214" s="31">
        <v>185.798</v>
      </c>
      <c r="E214" s="36">
        <v>1</v>
      </c>
      <c r="F214" s="29">
        <v>1</v>
      </c>
      <c r="G214" s="28" t="s">
        <v>13</v>
      </c>
      <c r="H214" s="28" t="s">
        <v>5</v>
      </c>
      <c r="I214" s="77" t="s">
        <v>11</v>
      </c>
      <c r="J214" s="3"/>
      <c r="K214" s="6"/>
    </row>
    <row r="215" spans="1:11" s="4" customFormat="1" ht="12.75" customHeight="1" x14ac:dyDescent="0.2">
      <c r="A215" s="48" t="s">
        <v>141</v>
      </c>
      <c r="B215" s="37" t="s">
        <v>140</v>
      </c>
      <c r="C215" s="82">
        <v>0</v>
      </c>
      <c r="D215" s="31">
        <v>54.808</v>
      </c>
      <c r="E215" s="36">
        <v>2</v>
      </c>
      <c r="F215" s="29">
        <v>2</v>
      </c>
      <c r="G215" s="28" t="s">
        <v>13</v>
      </c>
      <c r="H215" s="27" t="s">
        <v>12</v>
      </c>
      <c r="I215" s="84" t="s">
        <v>11</v>
      </c>
      <c r="J215" s="3"/>
      <c r="K215" s="6"/>
    </row>
    <row r="216" spans="1:11" s="4" customFormat="1" ht="12.75" customHeight="1" x14ac:dyDescent="0.2">
      <c r="A216" s="38" t="s">
        <v>139</v>
      </c>
      <c r="B216" s="83" t="s">
        <v>138</v>
      </c>
      <c r="C216" s="82">
        <v>0</v>
      </c>
      <c r="D216" s="31">
        <v>10.930999999999999</v>
      </c>
      <c r="E216" s="36">
        <v>1</v>
      </c>
      <c r="F216" s="29">
        <v>1</v>
      </c>
      <c r="G216" s="28" t="s">
        <v>13</v>
      </c>
      <c r="H216" s="28" t="s">
        <v>5</v>
      </c>
      <c r="I216" s="77" t="s">
        <v>11</v>
      </c>
      <c r="J216" s="3"/>
      <c r="K216" s="6"/>
    </row>
    <row r="217" spans="1:11" s="4" customFormat="1" ht="12.75" customHeight="1" x14ac:dyDescent="0.2">
      <c r="A217" s="38" t="s">
        <v>137</v>
      </c>
      <c r="B217" s="83" t="s">
        <v>136</v>
      </c>
      <c r="C217" s="82">
        <v>0</v>
      </c>
      <c r="D217" s="31">
        <v>6.8570000000000002</v>
      </c>
      <c r="E217" s="36">
        <v>2</v>
      </c>
      <c r="F217" s="29">
        <v>2</v>
      </c>
      <c r="G217" s="28" t="s">
        <v>13</v>
      </c>
      <c r="H217" s="28" t="s">
        <v>5</v>
      </c>
      <c r="I217" s="77" t="s">
        <v>11</v>
      </c>
      <c r="J217" s="3"/>
      <c r="K217" s="6"/>
    </row>
    <row r="218" spans="1:11" s="3" customFormat="1" x14ac:dyDescent="0.2">
      <c r="A218" s="38" t="s">
        <v>135</v>
      </c>
      <c r="B218" s="37" t="s">
        <v>134</v>
      </c>
      <c r="C218" s="39">
        <v>45.994</v>
      </c>
      <c r="D218" s="31">
        <v>785.51700000000005</v>
      </c>
      <c r="E218" s="36">
        <v>7</v>
      </c>
      <c r="F218" s="29">
        <v>7</v>
      </c>
      <c r="G218" s="28" t="s">
        <v>13</v>
      </c>
      <c r="H218" s="28" t="s">
        <v>6</v>
      </c>
      <c r="I218" s="77" t="s">
        <v>11</v>
      </c>
      <c r="K218" s="81"/>
    </row>
    <row r="219" spans="1:11" s="3" customFormat="1" x14ac:dyDescent="0.2">
      <c r="A219" s="38" t="s">
        <v>133</v>
      </c>
      <c r="B219" s="37" t="s">
        <v>132</v>
      </c>
      <c r="C219" s="80">
        <v>0</v>
      </c>
      <c r="D219" s="31">
        <v>26.565000000000001</v>
      </c>
      <c r="E219" s="36">
        <v>2</v>
      </c>
      <c r="F219" s="29">
        <v>2</v>
      </c>
      <c r="G219" s="28" t="s">
        <v>13</v>
      </c>
      <c r="H219" s="28" t="s">
        <v>5</v>
      </c>
      <c r="I219" s="77" t="s">
        <v>11</v>
      </c>
    </row>
    <row r="220" spans="1:11" s="3" customFormat="1" x14ac:dyDescent="0.2">
      <c r="A220" s="38" t="s">
        <v>131</v>
      </c>
      <c r="B220" s="37" t="s">
        <v>130</v>
      </c>
      <c r="C220" s="39">
        <v>304.29000000000002</v>
      </c>
      <c r="D220" s="31">
        <v>1045.627</v>
      </c>
      <c r="E220" s="36">
        <v>16</v>
      </c>
      <c r="F220" s="29">
        <v>16</v>
      </c>
      <c r="G220" s="28" t="s">
        <v>13</v>
      </c>
      <c r="H220" s="28" t="s">
        <v>6</v>
      </c>
      <c r="I220" s="77" t="s">
        <v>11</v>
      </c>
    </row>
    <row r="221" spans="1:11" s="3" customFormat="1" x14ac:dyDescent="0.2">
      <c r="A221" s="38" t="s">
        <v>129</v>
      </c>
      <c r="B221" s="37" t="s">
        <v>128</v>
      </c>
      <c r="C221" s="80">
        <v>0</v>
      </c>
      <c r="D221" s="79">
        <v>0</v>
      </c>
      <c r="E221" s="36">
        <v>2</v>
      </c>
      <c r="F221" s="29">
        <v>0</v>
      </c>
      <c r="G221" s="78" t="s">
        <v>127</v>
      </c>
      <c r="H221" s="78" t="s">
        <v>126</v>
      </c>
      <c r="I221" s="77" t="s">
        <v>11</v>
      </c>
    </row>
    <row r="222" spans="1:11" s="3" customFormat="1" x14ac:dyDescent="0.2">
      <c r="A222" s="38" t="s">
        <v>125</v>
      </c>
      <c r="B222" s="37" t="s">
        <v>124</v>
      </c>
      <c r="C222" s="39">
        <v>33.512</v>
      </c>
      <c r="D222" s="31">
        <v>201.17</v>
      </c>
      <c r="E222" s="36">
        <v>4</v>
      </c>
      <c r="F222" s="29">
        <v>0</v>
      </c>
      <c r="G222" s="28" t="s">
        <v>13</v>
      </c>
      <c r="H222" s="28" t="s">
        <v>5</v>
      </c>
      <c r="I222" s="77" t="s">
        <v>11</v>
      </c>
    </row>
    <row r="223" spans="1:11" s="3" customFormat="1" ht="13.5" thickBot="1" x14ac:dyDescent="0.25">
      <c r="A223" s="76" t="s">
        <v>123</v>
      </c>
      <c r="B223" s="75" t="s">
        <v>122</v>
      </c>
      <c r="C223" s="74">
        <v>252.648</v>
      </c>
      <c r="D223" s="22">
        <v>737.03599999999994</v>
      </c>
      <c r="E223" s="73">
        <v>3</v>
      </c>
      <c r="F223" s="20">
        <v>3</v>
      </c>
      <c r="G223" s="19" t="s">
        <v>13</v>
      </c>
      <c r="H223" s="19" t="s">
        <v>5</v>
      </c>
      <c r="I223" s="72" t="s">
        <v>11</v>
      </c>
    </row>
    <row r="224" spans="1:11" s="3" customFormat="1" ht="15.75" thickBot="1" x14ac:dyDescent="0.25">
      <c r="A224" s="168" t="s">
        <v>10</v>
      </c>
      <c r="B224" s="172"/>
      <c r="C224" s="71">
        <f>SUM(C201:C223)</f>
        <v>161226.77900000001</v>
      </c>
      <c r="D224" s="15">
        <f>SUM(D201:D223)</f>
        <v>869574.23599999968</v>
      </c>
      <c r="E224" s="14">
        <f>SUM(E201:E223)</f>
        <v>21712</v>
      </c>
      <c r="F224" s="14">
        <f>SUM(F201:F223)</f>
        <v>26601</v>
      </c>
      <c r="G224" s="14"/>
      <c r="H224" s="14"/>
      <c r="I224" s="13"/>
    </row>
    <row r="225" spans="1:9" s="4" customFormat="1" ht="12.75" customHeight="1" thickBot="1" x14ac:dyDescent="0.25">
      <c r="A225" s="65"/>
      <c r="B225" s="70"/>
      <c r="C225" s="69"/>
      <c r="D225" s="69"/>
      <c r="E225" s="68"/>
      <c r="F225" s="68"/>
      <c r="G225" s="67"/>
      <c r="H225" s="66"/>
      <c r="I225" s="65"/>
    </row>
    <row r="226" spans="1:9" s="64" customFormat="1" ht="16.5" thickBot="1" x14ac:dyDescent="0.25">
      <c r="A226" s="160" t="s">
        <v>121</v>
      </c>
      <c r="B226" s="161"/>
      <c r="C226" s="161"/>
      <c r="D226" s="161"/>
      <c r="E226" s="161"/>
      <c r="F226" s="161"/>
      <c r="G226" s="161"/>
      <c r="H226" s="161"/>
      <c r="I226" s="162"/>
    </row>
    <row r="227" spans="1:9" s="3" customFormat="1" ht="45.75" thickBot="1" x14ac:dyDescent="0.25">
      <c r="A227" s="63" t="s">
        <v>120</v>
      </c>
      <c r="B227" s="61" t="s">
        <v>119</v>
      </c>
      <c r="C227" s="61" t="s">
        <v>118</v>
      </c>
      <c r="D227" s="62" t="s">
        <v>117</v>
      </c>
      <c r="E227" s="61" t="s">
        <v>116</v>
      </c>
      <c r="F227" s="61" t="s">
        <v>115</v>
      </c>
      <c r="G227" s="61" t="s">
        <v>114</v>
      </c>
      <c r="H227" s="61" t="s">
        <v>113</v>
      </c>
      <c r="I227" s="61" t="s">
        <v>112</v>
      </c>
    </row>
    <row r="228" spans="1:9" s="4" customFormat="1" ht="12.75" customHeight="1" x14ac:dyDescent="0.2">
      <c r="A228" s="60" t="s">
        <v>111</v>
      </c>
      <c r="B228" s="59" t="s">
        <v>110</v>
      </c>
      <c r="C228" s="58">
        <v>30.123999999999999</v>
      </c>
      <c r="D228" s="57">
        <v>222.93799999999999</v>
      </c>
      <c r="E228" s="56">
        <v>7</v>
      </c>
      <c r="F228" s="55">
        <v>0</v>
      </c>
      <c r="G228" s="54" t="s">
        <v>13</v>
      </c>
      <c r="H228" s="54" t="s">
        <v>5</v>
      </c>
      <c r="I228" s="53" t="s">
        <v>11</v>
      </c>
    </row>
    <row r="229" spans="1:9" s="4" customFormat="1" ht="12.75" customHeight="1" x14ac:dyDescent="0.2">
      <c r="A229" s="38" t="s">
        <v>109</v>
      </c>
      <c r="B229" s="37" t="s">
        <v>108</v>
      </c>
      <c r="C229" s="32">
        <v>84.944000000000003</v>
      </c>
      <c r="D229" s="31">
        <v>1119.8879999999999</v>
      </c>
      <c r="E229" s="36">
        <v>26</v>
      </c>
      <c r="F229" s="29">
        <v>0</v>
      </c>
      <c r="G229" s="28" t="s">
        <v>13</v>
      </c>
      <c r="H229" s="28" t="s">
        <v>5</v>
      </c>
      <c r="I229" s="35" t="s">
        <v>11</v>
      </c>
    </row>
    <row r="230" spans="1:9" s="4" customFormat="1" ht="12.75" customHeight="1" x14ac:dyDescent="0.2">
      <c r="A230" s="48" t="s">
        <v>107</v>
      </c>
      <c r="B230" s="37" t="s">
        <v>106</v>
      </c>
      <c r="C230" s="32">
        <v>67323.532000000007</v>
      </c>
      <c r="D230" s="31">
        <v>506088.78200000001</v>
      </c>
      <c r="E230" s="47">
        <v>7576</v>
      </c>
      <c r="F230" s="29">
        <v>9087</v>
      </c>
      <c r="G230" s="28" t="s">
        <v>13</v>
      </c>
      <c r="H230" s="27" t="s">
        <v>83</v>
      </c>
      <c r="I230" s="26" t="s">
        <v>82</v>
      </c>
    </row>
    <row r="231" spans="1:9" s="4" customFormat="1" ht="12.75" customHeight="1" x14ac:dyDescent="0.2">
      <c r="A231" s="38" t="s">
        <v>105</v>
      </c>
      <c r="B231" s="37" t="s">
        <v>104</v>
      </c>
      <c r="C231" s="32">
        <v>162.96</v>
      </c>
      <c r="D231" s="31">
        <v>751.31700000000001</v>
      </c>
      <c r="E231" s="36">
        <v>128</v>
      </c>
      <c r="F231" s="29">
        <v>0</v>
      </c>
      <c r="G231" s="28" t="s">
        <v>13</v>
      </c>
      <c r="H231" s="28" t="s">
        <v>6</v>
      </c>
      <c r="I231" s="35" t="s">
        <v>11</v>
      </c>
    </row>
    <row r="232" spans="1:9" s="4" customFormat="1" ht="12.75" customHeight="1" x14ac:dyDescent="0.2">
      <c r="A232" s="48" t="s">
        <v>103</v>
      </c>
      <c r="B232" s="37" t="s">
        <v>102</v>
      </c>
      <c r="C232" s="32">
        <v>279.58300000000003</v>
      </c>
      <c r="D232" s="31">
        <v>6420.0110000000004</v>
      </c>
      <c r="E232" s="36">
        <v>54</v>
      </c>
      <c r="F232" s="29">
        <v>0</v>
      </c>
      <c r="G232" s="28" t="s">
        <v>13</v>
      </c>
      <c r="H232" s="27" t="s">
        <v>12</v>
      </c>
      <c r="I232" s="26" t="s">
        <v>11</v>
      </c>
    </row>
    <row r="233" spans="1:9" s="4" customFormat="1" ht="12.75" customHeight="1" x14ac:dyDescent="0.2">
      <c r="A233" s="38" t="s">
        <v>101</v>
      </c>
      <c r="B233" s="37" t="s">
        <v>100</v>
      </c>
      <c r="C233" s="32">
        <v>346.01900000000001</v>
      </c>
      <c r="D233" s="31">
        <v>1536.424</v>
      </c>
      <c r="E233" s="36">
        <v>533</v>
      </c>
      <c r="F233" s="29">
        <v>0</v>
      </c>
      <c r="G233" s="28" t="s">
        <v>13</v>
      </c>
      <c r="H233" s="28" t="s">
        <v>6</v>
      </c>
      <c r="I233" s="35" t="s">
        <v>11</v>
      </c>
    </row>
    <row r="234" spans="1:9" s="4" customFormat="1" ht="12.75" customHeight="1" x14ac:dyDescent="0.2">
      <c r="A234" s="38" t="s">
        <v>99</v>
      </c>
      <c r="B234" s="37" t="s">
        <v>98</v>
      </c>
      <c r="C234" s="32">
        <v>454.46300000000002</v>
      </c>
      <c r="D234" s="31">
        <v>2896.4679999999998</v>
      </c>
      <c r="E234" s="36">
        <v>163</v>
      </c>
      <c r="F234" s="29">
        <v>0</v>
      </c>
      <c r="G234" s="28" t="s">
        <v>13</v>
      </c>
      <c r="H234" s="28" t="s">
        <v>6</v>
      </c>
      <c r="I234" s="35" t="s">
        <v>11</v>
      </c>
    </row>
    <row r="235" spans="1:9" s="4" customFormat="1" ht="12.75" customHeight="1" x14ac:dyDescent="0.2">
      <c r="A235" s="38" t="s">
        <v>97</v>
      </c>
      <c r="B235" s="37" t="s">
        <v>96</v>
      </c>
      <c r="C235" s="32">
        <v>59.576999999999998</v>
      </c>
      <c r="D235" s="31">
        <v>410.52699999999999</v>
      </c>
      <c r="E235" s="36">
        <v>44</v>
      </c>
      <c r="F235" s="29">
        <v>0</v>
      </c>
      <c r="G235" s="28" t="s">
        <v>13</v>
      </c>
      <c r="H235" s="28" t="s">
        <v>6</v>
      </c>
      <c r="I235" s="35" t="s">
        <v>11</v>
      </c>
    </row>
    <row r="236" spans="1:9" s="4" customFormat="1" ht="12.75" customHeight="1" x14ac:dyDescent="0.2">
      <c r="A236" s="38" t="s">
        <v>95</v>
      </c>
      <c r="B236" s="37" t="s">
        <v>94</v>
      </c>
      <c r="C236" s="32">
        <v>12499.482</v>
      </c>
      <c r="D236" s="31">
        <v>62325.43</v>
      </c>
      <c r="E236" s="47">
        <v>15810</v>
      </c>
      <c r="F236" s="29">
        <v>0</v>
      </c>
      <c r="G236" s="28" t="s">
        <v>13</v>
      </c>
      <c r="H236" s="28" t="s">
        <v>6</v>
      </c>
      <c r="I236" s="35" t="s">
        <v>11</v>
      </c>
    </row>
    <row r="237" spans="1:9" s="4" customFormat="1" ht="12.75" customHeight="1" x14ac:dyDescent="0.2">
      <c r="A237" s="48" t="s">
        <v>93</v>
      </c>
      <c r="B237" s="37" t="s">
        <v>92</v>
      </c>
      <c r="C237" s="32">
        <v>260335.122</v>
      </c>
      <c r="D237" s="31">
        <v>1442352.3259999999</v>
      </c>
      <c r="E237" s="47">
        <v>19220</v>
      </c>
      <c r="F237" s="52">
        <v>73659</v>
      </c>
      <c r="G237" s="28" t="s">
        <v>13</v>
      </c>
      <c r="H237" s="27" t="s">
        <v>83</v>
      </c>
      <c r="I237" s="26" t="s">
        <v>82</v>
      </c>
    </row>
    <row r="238" spans="1:9" s="4" customFormat="1" ht="12.75" customHeight="1" x14ac:dyDescent="0.2">
      <c r="A238" s="38" t="s">
        <v>91</v>
      </c>
      <c r="B238" s="37" t="s">
        <v>90</v>
      </c>
      <c r="C238" s="32">
        <v>26.597999999999999</v>
      </c>
      <c r="D238" s="31">
        <v>293.32799999999997</v>
      </c>
      <c r="E238" s="36">
        <v>10</v>
      </c>
      <c r="F238" s="29">
        <v>0</v>
      </c>
      <c r="G238" s="28" t="s">
        <v>13</v>
      </c>
      <c r="H238" s="28" t="s">
        <v>5</v>
      </c>
      <c r="I238" s="35" t="s">
        <v>11</v>
      </c>
    </row>
    <row r="239" spans="1:9" s="4" customFormat="1" ht="12.75" customHeight="1" x14ac:dyDescent="0.2">
      <c r="A239" s="38" t="s">
        <v>89</v>
      </c>
      <c r="B239" s="37" t="s">
        <v>88</v>
      </c>
      <c r="C239" s="39">
        <v>70.515000000000001</v>
      </c>
      <c r="D239" s="41">
        <v>406.22699999999998</v>
      </c>
      <c r="E239" s="36">
        <v>36</v>
      </c>
      <c r="F239" s="29">
        <v>0</v>
      </c>
      <c r="G239" s="28" t="s">
        <v>13</v>
      </c>
      <c r="H239" s="28" t="s">
        <v>5</v>
      </c>
      <c r="I239" s="35" t="s">
        <v>11</v>
      </c>
    </row>
    <row r="240" spans="1:9" s="4" customFormat="1" ht="12.75" customHeight="1" x14ac:dyDescent="0.2">
      <c r="A240" s="48" t="s">
        <v>87</v>
      </c>
      <c r="B240" s="37" t="s">
        <v>86</v>
      </c>
      <c r="C240" s="32">
        <v>107.32899999999999</v>
      </c>
      <c r="D240" s="31">
        <v>548.42700000000002</v>
      </c>
      <c r="E240" s="36">
        <v>33</v>
      </c>
      <c r="F240" s="29">
        <v>32</v>
      </c>
      <c r="G240" s="28" t="s">
        <v>13</v>
      </c>
      <c r="H240" s="27" t="s">
        <v>12</v>
      </c>
      <c r="I240" s="26" t="s">
        <v>11</v>
      </c>
    </row>
    <row r="241" spans="1:10" s="4" customFormat="1" ht="12.75" customHeight="1" x14ac:dyDescent="0.2">
      <c r="A241" s="48" t="s">
        <v>85</v>
      </c>
      <c r="B241" s="37" t="s">
        <v>84</v>
      </c>
      <c r="C241" s="32">
        <v>21644.315999999999</v>
      </c>
      <c r="D241" s="31">
        <v>109794.228</v>
      </c>
      <c r="E241" s="47">
        <v>1812</v>
      </c>
      <c r="F241" s="29">
        <v>1760</v>
      </c>
      <c r="G241" s="28" t="s">
        <v>13</v>
      </c>
      <c r="H241" s="27" t="s">
        <v>83</v>
      </c>
      <c r="I241" s="26" t="s">
        <v>82</v>
      </c>
    </row>
    <row r="242" spans="1:10" s="4" customFormat="1" ht="12.75" customHeight="1" x14ac:dyDescent="0.2">
      <c r="A242" s="48" t="s">
        <v>81</v>
      </c>
      <c r="B242" s="37" t="s">
        <v>80</v>
      </c>
      <c r="C242" s="32">
        <v>24547.96</v>
      </c>
      <c r="D242" s="31">
        <v>157436.91800000001</v>
      </c>
      <c r="E242" s="47">
        <v>14840</v>
      </c>
      <c r="F242" s="29">
        <v>16346</v>
      </c>
      <c r="G242" s="28" t="s">
        <v>13</v>
      </c>
      <c r="H242" s="27" t="s">
        <v>12</v>
      </c>
      <c r="I242" s="26" t="s">
        <v>11</v>
      </c>
    </row>
    <row r="243" spans="1:10" s="4" customFormat="1" ht="12.75" customHeight="1" x14ac:dyDescent="0.2">
      <c r="A243" s="48" t="s">
        <v>79</v>
      </c>
      <c r="B243" s="37" t="s">
        <v>78</v>
      </c>
      <c r="C243" s="32">
        <v>4942.4309999999996</v>
      </c>
      <c r="D243" s="31">
        <v>38086.999000000003</v>
      </c>
      <c r="E243" s="47">
        <v>2714</v>
      </c>
      <c r="F243" s="29">
        <v>2701</v>
      </c>
      <c r="G243" s="28" t="s">
        <v>13</v>
      </c>
      <c r="H243" s="27" t="s">
        <v>12</v>
      </c>
      <c r="I243" s="26" t="s">
        <v>11</v>
      </c>
    </row>
    <row r="244" spans="1:10" s="4" customFormat="1" ht="12.75" customHeight="1" x14ac:dyDescent="0.2">
      <c r="A244" s="38" t="s">
        <v>77</v>
      </c>
      <c r="B244" s="37" t="s">
        <v>76</v>
      </c>
      <c r="C244" s="39">
        <v>11963.413</v>
      </c>
      <c r="D244" s="41">
        <v>33237.351999999999</v>
      </c>
      <c r="E244" s="36">
        <v>3591</v>
      </c>
      <c r="F244" s="29">
        <v>0</v>
      </c>
      <c r="G244" s="28" t="s">
        <v>13</v>
      </c>
      <c r="H244" s="28" t="s">
        <v>6</v>
      </c>
      <c r="I244" s="35" t="s">
        <v>11</v>
      </c>
    </row>
    <row r="245" spans="1:10" s="6" customFormat="1" ht="12.75" customHeight="1" x14ac:dyDescent="0.2">
      <c r="A245" s="38" t="s">
        <v>75</v>
      </c>
      <c r="B245" s="37" t="s">
        <v>74</v>
      </c>
      <c r="C245" s="39">
        <v>160.72999999999999</v>
      </c>
      <c r="D245" s="41">
        <v>1131.58</v>
      </c>
      <c r="E245" s="36">
        <v>20</v>
      </c>
      <c r="F245" s="29">
        <v>0</v>
      </c>
      <c r="G245" s="28" t="s">
        <v>13</v>
      </c>
      <c r="H245" s="28" t="s">
        <v>5</v>
      </c>
      <c r="I245" s="35" t="s">
        <v>11</v>
      </c>
      <c r="J245" s="4"/>
    </row>
    <row r="246" spans="1:10" s="4" customFormat="1" ht="12.75" customHeight="1" x14ac:dyDescent="0.2">
      <c r="A246" s="38" t="s">
        <v>73</v>
      </c>
      <c r="B246" s="37" t="s">
        <v>72</v>
      </c>
      <c r="C246" s="32">
        <v>156.095</v>
      </c>
      <c r="D246" s="31">
        <v>812.18499999999995</v>
      </c>
      <c r="E246" s="36">
        <v>7</v>
      </c>
      <c r="F246" s="29">
        <v>0</v>
      </c>
      <c r="G246" s="28" t="s">
        <v>13</v>
      </c>
      <c r="H246" s="28" t="s">
        <v>5</v>
      </c>
      <c r="I246" s="35" t="s">
        <v>11</v>
      </c>
    </row>
    <row r="247" spans="1:10" s="4" customFormat="1" ht="12.75" customHeight="1" x14ac:dyDescent="0.2">
      <c r="A247" s="38" t="s">
        <v>71</v>
      </c>
      <c r="B247" s="37" t="s">
        <v>70</v>
      </c>
      <c r="C247" s="32">
        <v>4604.4219999999996</v>
      </c>
      <c r="D247" s="31">
        <v>41247.125</v>
      </c>
      <c r="E247" s="36">
        <v>9835</v>
      </c>
      <c r="F247" s="29">
        <v>14283</v>
      </c>
      <c r="G247" s="28" t="s">
        <v>13</v>
      </c>
      <c r="H247" s="28" t="s">
        <v>6</v>
      </c>
      <c r="I247" s="35" t="s">
        <v>11</v>
      </c>
    </row>
    <row r="248" spans="1:10" s="4" customFormat="1" ht="12.75" customHeight="1" x14ac:dyDescent="0.2">
      <c r="A248" s="38" t="s">
        <v>69</v>
      </c>
      <c r="B248" s="37" t="s">
        <v>68</v>
      </c>
      <c r="C248" s="32">
        <v>8426.5939999999991</v>
      </c>
      <c r="D248" s="31">
        <v>62317.87</v>
      </c>
      <c r="E248" s="47">
        <v>6602</v>
      </c>
      <c r="F248" s="29">
        <v>0</v>
      </c>
      <c r="G248" s="28" t="s">
        <v>13</v>
      </c>
      <c r="H248" s="28" t="s">
        <v>6</v>
      </c>
      <c r="I248" s="35" t="s">
        <v>11</v>
      </c>
    </row>
    <row r="249" spans="1:10" s="4" customFormat="1" ht="12.75" customHeight="1" x14ac:dyDescent="0.2">
      <c r="A249" s="38" t="s">
        <v>67</v>
      </c>
      <c r="B249" s="37" t="s">
        <v>66</v>
      </c>
      <c r="C249" s="32">
        <v>2944.5129999999999</v>
      </c>
      <c r="D249" s="31">
        <v>11447.474</v>
      </c>
      <c r="E249" s="47">
        <v>4980</v>
      </c>
      <c r="F249" s="29">
        <v>0</v>
      </c>
      <c r="G249" s="28" t="s">
        <v>13</v>
      </c>
      <c r="H249" s="28" t="s">
        <v>6</v>
      </c>
      <c r="I249" s="35" t="s">
        <v>11</v>
      </c>
    </row>
    <row r="250" spans="1:10" s="4" customFormat="1" ht="25.5" x14ac:dyDescent="0.2">
      <c r="A250" s="51" t="s">
        <v>65</v>
      </c>
      <c r="B250" s="37" t="s">
        <v>64</v>
      </c>
      <c r="C250" s="32">
        <v>74.569999999999993</v>
      </c>
      <c r="D250" s="31">
        <v>697.91099999999994</v>
      </c>
      <c r="E250" s="45">
        <v>35</v>
      </c>
      <c r="F250" s="44">
        <v>0</v>
      </c>
      <c r="G250" s="43" t="s">
        <v>13</v>
      </c>
      <c r="H250" s="50" t="s">
        <v>12</v>
      </c>
      <c r="I250" s="49" t="s">
        <v>11</v>
      </c>
    </row>
    <row r="251" spans="1:10" s="4" customFormat="1" ht="12.75" customHeight="1" x14ac:dyDescent="0.2">
      <c r="A251" s="48" t="s">
        <v>63</v>
      </c>
      <c r="B251" s="37" t="s">
        <v>62</v>
      </c>
      <c r="C251" s="32">
        <v>498.37299999999999</v>
      </c>
      <c r="D251" s="31">
        <v>3556.67</v>
      </c>
      <c r="E251" s="36">
        <v>35</v>
      </c>
      <c r="F251" s="29">
        <v>27</v>
      </c>
      <c r="G251" s="28" t="s">
        <v>13</v>
      </c>
      <c r="H251" s="27" t="s">
        <v>12</v>
      </c>
      <c r="I251" s="26" t="s">
        <v>11</v>
      </c>
    </row>
    <row r="252" spans="1:10" s="4" customFormat="1" ht="12.75" customHeight="1" x14ac:dyDescent="0.2">
      <c r="A252" s="38" t="s">
        <v>61</v>
      </c>
      <c r="B252" s="37" t="s">
        <v>60</v>
      </c>
      <c r="C252" s="32">
        <v>131.494</v>
      </c>
      <c r="D252" s="31">
        <v>785.08799999999997</v>
      </c>
      <c r="E252" s="36">
        <v>12</v>
      </c>
      <c r="F252" s="29">
        <v>0</v>
      </c>
      <c r="G252" s="28" t="s">
        <v>13</v>
      </c>
      <c r="H252" s="28" t="s">
        <v>5</v>
      </c>
      <c r="I252" s="35" t="s">
        <v>11</v>
      </c>
    </row>
    <row r="253" spans="1:10" s="4" customFormat="1" ht="12.75" customHeight="1" x14ac:dyDescent="0.2">
      <c r="A253" s="48" t="s">
        <v>59</v>
      </c>
      <c r="B253" s="37" t="s">
        <v>58</v>
      </c>
      <c r="C253" s="32">
        <v>846.10599999999999</v>
      </c>
      <c r="D253" s="31">
        <v>6321.9260000000004</v>
      </c>
      <c r="E253" s="36">
        <v>130</v>
      </c>
      <c r="F253" s="29">
        <v>125</v>
      </c>
      <c r="G253" s="28" t="s">
        <v>13</v>
      </c>
      <c r="H253" s="27" t="s">
        <v>12</v>
      </c>
      <c r="I253" s="26" t="s">
        <v>11</v>
      </c>
    </row>
    <row r="254" spans="1:10" s="4" customFormat="1" ht="12.75" customHeight="1" x14ac:dyDescent="0.2">
      <c r="A254" s="38" t="s">
        <v>57</v>
      </c>
      <c r="B254" s="37" t="s">
        <v>56</v>
      </c>
      <c r="C254" s="32">
        <v>4863.1689999999999</v>
      </c>
      <c r="D254" s="31">
        <v>22709.8</v>
      </c>
      <c r="E254" s="47">
        <v>13569</v>
      </c>
      <c r="F254" s="29">
        <v>0</v>
      </c>
      <c r="G254" s="28" t="s">
        <v>13</v>
      </c>
      <c r="H254" s="28" t="s">
        <v>6</v>
      </c>
      <c r="I254" s="35" t="s">
        <v>11</v>
      </c>
    </row>
    <row r="255" spans="1:10" s="4" customFormat="1" ht="12.75" customHeight="1" x14ac:dyDescent="0.2">
      <c r="A255" s="38" t="s">
        <v>55</v>
      </c>
      <c r="B255" s="37" t="s">
        <v>54</v>
      </c>
      <c r="C255" s="32">
        <v>739.822</v>
      </c>
      <c r="D255" s="31">
        <v>3432.174</v>
      </c>
      <c r="E255" s="47">
        <v>196</v>
      </c>
      <c r="F255" s="29">
        <v>0</v>
      </c>
      <c r="G255" s="28" t="s">
        <v>13</v>
      </c>
      <c r="H255" s="28" t="s">
        <v>6</v>
      </c>
      <c r="I255" s="35" t="s">
        <v>11</v>
      </c>
    </row>
    <row r="256" spans="1:10" s="3" customFormat="1" x14ac:dyDescent="0.2">
      <c r="A256" s="38" t="s">
        <v>53</v>
      </c>
      <c r="B256" s="37" t="s">
        <v>52</v>
      </c>
      <c r="C256" s="32">
        <v>1912.528</v>
      </c>
      <c r="D256" s="31">
        <v>5466.77</v>
      </c>
      <c r="E256" s="36">
        <v>177</v>
      </c>
      <c r="F256" s="29">
        <v>0</v>
      </c>
      <c r="G256" s="28" t="s">
        <v>13</v>
      </c>
      <c r="H256" s="28" t="s">
        <v>5</v>
      </c>
      <c r="I256" s="35" t="s">
        <v>11</v>
      </c>
      <c r="J256" s="4"/>
    </row>
    <row r="257" spans="1:10" s="3" customFormat="1" x14ac:dyDescent="0.2">
      <c r="A257" s="38" t="s">
        <v>51</v>
      </c>
      <c r="B257" s="37" t="s">
        <v>50</v>
      </c>
      <c r="C257" s="32">
        <v>3713.5709999999999</v>
      </c>
      <c r="D257" s="31">
        <v>10627.829</v>
      </c>
      <c r="E257" s="47">
        <v>1345</v>
      </c>
      <c r="F257" s="29">
        <v>0</v>
      </c>
      <c r="G257" s="28" t="s">
        <v>13</v>
      </c>
      <c r="H257" s="28" t="s">
        <v>6</v>
      </c>
      <c r="I257" s="35" t="s">
        <v>11</v>
      </c>
      <c r="J257" s="4"/>
    </row>
    <row r="258" spans="1:10" s="3" customFormat="1" x14ac:dyDescent="0.2">
      <c r="A258" s="40" t="s">
        <v>49</v>
      </c>
      <c r="B258" s="33" t="s">
        <v>48</v>
      </c>
      <c r="C258" s="32">
        <v>2333.8780000000002</v>
      </c>
      <c r="D258" s="31">
        <v>9612.1949999999997</v>
      </c>
      <c r="E258" s="36">
        <v>3336</v>
      </c>
      <c r="F258" s="29">
        <v>156</v>
      </c>
      <c r="G258" s="28" t="s">
        <v>13</v>
      </c>
      <c r="H258" s="28" t="s">
        <v>6</v>
      </c>
      <c r="I258" s="35" t="s">
        <v>11</v>
      </c>
      <c r="J258" s="4"/>
    </row>
    <row r="259" spans="1:10" s="3" customFormat="1" x14ac:dyDescent="0.2">
      <c r="A259" s="34" t="s">
        <v>47</v>
      </c>
      <c r="B259" s="33" t="s">
        <v>46</v>
      </c>
      <c r="C259" s="32">
        <v>720.02499999999998</v>
      </c>
      <c r="D259" s="31">
        <v>5633.5619999999999</v>
      </c>
      <c r="E259" s="36">
        <v>40</v>
      </c>
      <c r="F259" s="29">
        <v>36</v>
      </c>
      <c r="G259" s="28" t="s">
        <v>13</v>
      </c>
      <c r="H259" s="27" t="s">
        <v>12</v>
      </c>
      <c r="I259" s="26" t="s">
        <v>11</v>
      </c>
      <c r="J259" s="4"/>
    </row>
    <row r="260" spans="1:10" s="3" customFormat="1" x14ac:dyDescent="0.2">
      <c r="A260" s="40" t="s">
        <v>45</v>
      </c>
      <c r="B260" s="33" t="s">
        <v>44</v>
      </c>
      <c r="C260" s="39">
        <v>10.24</v>
      </c>
      <c r="D260" s="31">
        <v>140.36199999999999</v>
      </c>
      <c r="E260" s="36">
        <v>28</v>
      </c>
      <c r="F260" s="29">
        <v>0</v>
      </c>
      <c r="G260" s="28" t="s">
        <v>13</v>
      </c>
      <c r="H260" s="28" t="s">
        <v>5</v>
      </c>
      <c r="I260" s="35" t="s">
        <v>11</v>
      </c>
      <c r="J260" s="4"/>
    </row>
    <row r="261" spans="1:10" s="3" customFormat="1" x14ac:dyDescent="0.2">
      <c r="A261" s="40" t="s">
        <v>43</v>
      </c>
      <c r="B261" s="33" t="s">
        <v>42</v>
      </c>
      <c r="C261" s="32">
        <v>1916.104</v>
      </c>
      <c r="D261" s="31">
        <v>8908.4030000000002</v>
      </c>
      <c r="E261" s="36">
        <v>177</v>
      </c>
      <c r="F261" s="29">
        <v>0</v>
      </c>
      <c r="G261" s="28" t="s">
        <v>13</v>
      </c>
      <c r="H261" s="28" t="s">
        <v>6</v>
      </c>
      <c r="I261" s="35" t="s">
        <v>11</v>
      </c>
      <c r="J261" s="4"/>
    </row>
    <row r="262" spans="1:10" s="3" customFormat="1" x14ac:dyDescent="0.2">
      <c r="A262" s="34" t="s">
        <v>41</v>
      </c>
      <c r="B262" s="33" t="s">
        <v>40</v>
      </c>
      <c r="C262" s="32">
        <v>4759.7640000000001</v>
      </c>
      <c r="D262" s="31">
        <v>33654.892999999996</v>
      </c>
      <c r="E262" s="36">
        <v>12041</v>
      </c>
      <c r="F262" s="29">
        <v>0</v>
      </c>
      <c r="G262" s="28" t="s">
        <v>13</v>
      </c>
      <c r="H262" s="27" t="s">
        <v>12</v>
      </c>
      <c r="I262" s="26" t="s">
        <v>11</v>
      </c>
      <c r="J262" s="4"/>
    </row>
    <row r="263" spans="1:10" s="3" customFormat="1" x14ac:dyDescent="0.2">
      <c r="A263" s="34" t="s">
        <v>39</v>
      </c>
      <c r="B263" s="33" t="s">
        <v>38</v>
      </c>
      <c r="C263" s="32">
        <v>18333.582999999999</v>
      </c>
      <c r="D263" s="31">
        <v>80495.635999999999</v>
      </c>
      <c r="E263" s="36">
        <v>5688</v>
      </c>
      <c r="F263" s="29">
        <v>6145</v>
      </c>
      <c r="G263" s="28" t="s">
        <v>13</v>
      </c>
      <c r="H263" s="27" t="s">
        <v>12</v>
      </c>
      <c r="I263" s="26" t="s">
        <v>11</v>
      </c>
      <c r="J263" s="4"/>
    </row>
    <row r="264" spans="1:10" s="3" customFormat="1" x14ac:dyDescent="0.2">
      <c r="A264" s="34" t="s">
        <v>37</v>
      </c>
      <c r="B264" s="33" t="s">
        <v>36</v>
      </c>
      <c r="C264" s="32">
        <v>27144.589</v>
      </c>
      <c r="D264" s="31">
        <v>131385.20199999999</v>
      </c>
      <c r="E264" s="36">
        <v>7209</v>
      </c>
      <c r="F264" s="29">
        <v>10641</v>
      </c>
      <c r="G264" s="28" t="s">
        <v>13</v>
      </c>
      <c r="H264" s="27" t="s">
        <v>12</v>
      </c>
      <c r="I264" s="26" t="s">
        <v>11</v>
      </c>
      <c r="J264" s="4"/>
    </row>
    <row r="265" spans="1:10" s="4" customFormat="1" ht="12.75" customHeight="1" x14ac:dyDescent="0.2">
      <c r="A265" s="34" t="s">
        <v>35</v>
      </c>
      <c r="B265" s="33" t="s">
        <v>34</v>
      </c>
      <c r="C265" s="39">
        <v>20.010000000000002</v>
      </c>
      <c r="D265" s="41">
        <v>110.60599999999999</v>
      </c>
      <c r="E265" s="36">
        <v>26</v>
      </c>
      <c r="F265" s="29">
        <v>25</v>
      </c>
      <c r="G265" s="28" t="s">
        <v>13</v>
      </c>
      <c r="H265" s="27" t="s">
        <v>12</v>
      </c>
      <c r="I265" s="26" t="s">
        <v>11</v>
      </c>
    </row>
    <row r="266" spans="1:10" s="4" customFormat="1" ht="12.75" customHeight="1" x14ac:dyDescent="0.2">
      <c r="A266" s="40" t="s">
        <v>33</v>
      </c>
      <c r="B266" s="33" t="s">
        <v>32</v>
      </c>
      <c r="C266" s="32">
        <v>88.546999999999997</v>
      </c>
      <c r="D266" s="31">
        <v>825.49699999999996</v>
      </c>
      <c r="E266" s="36">
        <v>272</v>
      </c>
      <c r="F266" s="29">
        <v>0</v>
      </c>
      <c r="G266" s="28" t="s">
        <v>13</v>
      </c>
      <c r="H266" s="28" t="s">
        <v>6</v>
      </c>
      <c r="I266" s="35" t="s">
        <v>11</v>
      </c>
    </row>
    <row r="267" spans="1:10" s="4" customFormat="1" ht="12.75" customHeight="1" x14ac:dyDescent="0.2">
      <c r="A267" s="40" t="s">
        <v>31</v>
      </c>
      <c r="B267" s="33" t="s">
        <v>30</v>
      </c>
      <c r="C267" s="32">
        <v>151.44200000000001</v>
      </c>
      <c r="D267" s="31">
        <v>1246.096</v>
      </c>
      <c r="E267" s="36">
        <v>35</v>
      </c>
      <c r="F267" s="29">
        <v>0</v>
      </c>
      <c r="G267" s="28" t="s">
        <v>13</v>
      </c>
      <c r="H267" s="28" t="s">
        <v>5</v>
      </c>
      <c r="I267" s="35" t="s">
        <v>11</v>
      </c>
    </row>
    <row r="268" spans="1:10" s="4" customFormat="1" ht="12.75" customHeight="1" x14ac:dyDescent="0.2">
      <c r="A268" s="40" t="s">
        <v>29</v>
      </c>
      <c r="B268" s="33" t="s">
        <v>28</v>
      </c>
      <c r="C268" s="39">
        <v>19.527000000000001</v>
      </c>
      <c r="D268" s="41">
        <v>261.137</v>
      </c>
      <c r="E268" s="36">
        <v>6</v>
      </c>
      <c r="F268" s="29">
        <v>0</v>
      </c>
      <c r="G268" s="28" t="s">
        <v>13</v>
      </c>
      <c r="H268" s="28" t="s">
        <v>5</v>
      </c>
      <c r="I268" s="35" t="s">
        <v>11</v>
      </c>
    </row>
    <row r="269" spans="1:10" s="4" customFormat="1" ht="25.5" x14ac:dyDescent="0.2">
      <c r="A269" s="46" t="s">
        <v>27</v>
      </c>
      <c r="B269" s="33" t="s">
        <v>26</v>
      </c>
      <c r="C269" s="39">
        <v>190.30799999999999</v>
      </c>
      <c r="D269" s="41">
        <v>933.72299999999996</v>
      </c>
      <c r="E269" s="45">
        <v>253</v>
      </c>
      <c r="F269" s="44">
        <v>0</v>
      </c>
      <c r="G269" s="43" t="s">
        <v>13</v>
      </c>
      <c r="H269" s="43" t="s">
        <v>6</v>
      </c>
      <c r="I269" s="42" t="s">
        <v>11</v>
      </c>
    </row>
    <row r="270" spans="1:10" s="4" customFormat="1" ht="12.75" customHeight="1" x14ac:dyDescent="0.2">
      <c r="A270" s="40" t="s">
        <v>25</v>
      </c>
      <c r="B270" s="33" t="s">
        <v>24</v>
      </c>
      <c r="C270" s="39">
        <v>25.654</v>
      </c>
      <c r="D270" s="41">
        <v>291.64299999999997</v>
      </c>
      <c r="E270" s="36">
        <v>24</v>
      </c>
      <c r="F270" s="29">
        <v>0</v>
      </c>
      <c r="G270" s="28" t="s">
        <v>13</v>
      </c>
      <c r="H270" s="28" t="s">
        <v>5</v>
      </c>
      <c r="I270" s="35" t="s">
        <v>11</v>
      </c>
    </row>
    <row r="271" spans="1:10" s="4" customFormat="1" ht="12.75" customHeight="1" x14ac:dyDescent="0.2">
      <c r="A271" s="40" t="s">
        <v>23</v>
      </c>
      <c r="B271" s="33" t="s">
        <v>22</v>
      </c>
      <c r="C271" s="39">
        <v>823.63300000000004</v>
      </c>
      <c r="D271" s="41">
        <v>4686.8639999999996</v>
      </c>
      <c r="E271" s="36">
        <v>486</v>
      </c>
      <c r="F271" s="29">
        <v>0</v>
      </c>
      <c r="G271" s="28" t="s">
        <v>13</v>
      </c>
      <c r="H271" s="28" t="s">
        <v>6</v>
      </c>
      <c r="I271" s="35" t="s">
        <v>11</v>
      </c>
    </row>
    <row r="272" spans="1:10" s="4" customFormat="1" ht="12.75" customHeight="1" x14ac:dyDescent="0.2">
      <c r="A272" s="40" t="s">
        <v>21</v>
      </c>
      <c r="B272" s="33" t="s">
        <v>20</v>
      </c>
      <c r="C272" s="39">
        <v>1061.1300000000001</v>
      </c>
      <c r="D272" s="31">
        <v>5623.1130000000003</v>
      </c>
      <c r="E272" s="36">
        <v>244</v>
      </c>
      <c r="F272" s="29">
        <v>0</v>
      </c>
      <c r="G272" s="28" t="s">
        <v>13</v>
      </c>
      <c r="H272" s="28" t="s">
        <v>6</v>
      </c>
      <c r="I272" s="35" t="s">
        <v>11</v>
      </c>
    </row>
    <row r="273" spans="1:10" s="4" customFormat="1" ht="12.75" customHeight="1" x14ac:dyDescent="0.2">
      <c r="A273" s="38" t="s">
        <v>19</v>
      </c>
      <c r="B273" s="37" t="s">
        <v>18</v>
      </c>
      <c r="C273" s="32">
        <v>53.234999999999999</v>
      </c>
      <c r="D273" s="31">
        <v>560.29399999999998</v>
      </c>
      <c r="E273" s="36">
        <v>14</v>
      </c>
      <c r="F273" s="29">
        <v>0</v>
      </c>
      <c r="G273" s="28" t="s">
        <v>13</v>
      </c>
      <c r="H273" s="28" t="s">
        <v>5</v>
      </c>
      <c r="I273" s="35" t="s">
        <v>11</v>
      </c>
    </row>
    <row r="274" spans="1:10" s="4" customFormat="1" ht="12.75" customHeight="1" x14ac:dyDescent="0.2">
      <c r="A274" s="34" t="s">
        <v>17</v>
      </c>
      <c r="B274" s="33" t="s">
        <v>16</v>
      </c>
      <c r="C274" s="32">
        <v>6444.6090000000004</v>
      </c>
      <c r="D274" s="31">
        <v>32764.223000000002</v>
      </c>
      <c r="E274" s="30">
        <v>671</v>
      </c>
      <c r="F274" s="29">
        <v>286</v>
      </c>
      <c r="G274" s="28" t="s">
        <v>13</v>
      </c>
      <c r="H274" s="27" t="s">
        <v>12</v>
      </c>
      <c r="I274" s="26" t="s">
        <v>11</v>
      </c>
    </row>
    <row r="275" spans="1:10" s="4" customFormat="1" ht="12.75" customHeight="1" thickBot="1" x14ac:dyDescent="0.25">
      <c r="A275" s="25" t="s">
        <v>15</v>
      </c>
      <c r="B275" s="24" t="s">
        <v>14</v>
      </c>
      <c r="C275" s="23">
        <v>12694.705</v>
      </c>
      <c r="D275" s="22">
        <v>78791.998999999996</v>
      </c>
      <c r="E275" s="21">
        <v>9992</v>
      </c>
      <c r="F275" s="20">
        <v>0</v>
      </c>
      <c r="G275" s="19" t="s">
        <v>13</v>
      </c>
      <c r="H275" s="18" t="s">
        <v>12</v>
      </c>
      <c r="I275" s="17" t="s">
        <v>11</v>
      </c>
    </row>
    <row r="276" spans="1:10" s="4" customFormat="1" ht="12.75" customHeight="1" thickBot="1" x14ac:dyDescent="0.25">
      <c r="A276" s="168" t="s">
        <v>10</v>
      </c>
      <c r="B276" s="172"/>
      <c r="C276" s="16">
        <f>SUM(C228:C275)</f>
        <v>510741.33800000005</v>
      </c>
      <c r="D276" s="15">
        <f>SUM(D228:D275)</f>
        <v>2930407.4400000004</v>
      </c>
      <c r="E276" s="14">
        <f>SUM(E228:E275)</f>
        <v>144082</v>
      </c>
      <c r="F276" s="14">
        <f>SUM(F228:F275)</f>
        <v>135309</v>
      </c>
      <c r="G276" s="14"/>
      <c r="H276" s="14"/>
      <c r="I276" s="13"/>
      <c r="J276" s="10"/>
    </row>
    <row r="277" spans="1:10" s="4" customFormat="1" ht="12.75" customHeight="1" x14ac:dyDescent="0.2">
      <c r="A277" s="3"/>
      <c r="B277" s="12"/>
      <c r="C277" s="3"/>
      <c r="D277" s="3"/>
      <c r="E277" s="3"/>
      <c r="F277" s="3"/>
      <c r="G277" s="3"/>
      <c r="H277" s="3"/>
      <c r="I277" s="3"/>
      <c r="J277" s="10"/>
    </row>
    <row r="278" spans="1:10" s="4" customFormat="1" ht="41.25" customHeight="1" x14ac:dyDescent="0.2">
      <c r="I278" s="11"/>
      <c r="J278" s="10"/>
    </row>
    <row r="279" spans="1:10" s="4" customFormat="1" ht="24.75" customHeight="1" x14ac:dyDescent="0.2">
      <c r="A279" s="166" t="s">
        <v>9</v>
      </c>
      <c r="B279" s="166"/>
      <c r="C279" s="166"/>
      <c r="D279" s="166"/>
      <c r="E279" s="166"/>
      <c r="F279" s="166"/>
      <c r="G279" s="166"/>
      <c r="H279" s="166"/>
      <c r="I279" s="166"/>
      <c r="J279" s="10"/>
    </row>
    <row r="280" spans="1:10" s="4" customFormat="1" ht="24.75" customHeight="1" x14ac:dyDescent="0.2">
      <c r="A280" s="9"/>
      <c r="B280" s="9"/>
      <c r="C280" s="9"/>
      <c r="D280" s="9"/>
      <c r="E280" s="9"/>
      <c r="F280" s="9"/>
      <c r="G280" s="9"/>
      <c r="H280" s="9"/>
      <c r="I280" s="9"/>
      <c r="J280" s="8"/>
    </row>
    <row r="281" spans="1:10" s="4" customFormat="1" ht="24.75" customHeight="1" x14ac:dyDescent="0.2">
      <c r="A281" s="164" t="s">
        <v>8</v>
      </c>
      <c r="B281" s="165"/>
      <c r="C281" s="165"/>
      <c r="D281" s="165"/>
      <c r="E281" s="165"/>
      <c r="F281" s="9"/>
      <c r="G281" s="9"/>
      <c r="H281" s="9"/>
      <c r="I281" s="9"/>
      <c r="J281" s="8"/>
    </row>
    <row r="282" spans="1:10" s="4" customFormat="1" ht="8.25" customHeight="1" x14ac:dyDescent="0.2">
      <c r="A282" s="9"/>
      <c r="B282" s="9"/>
      <c r="C282" s="9"/>
      <c r="D282" s="9"/>
      <c r="E282" s="9"/>
      <c r="F282" s="9"/>
      <c r="G282" s="9"/>
      <c r="H282" s="9"/>
      <c r="I282" s="9"/>
      <c r="J282" s="8"/>
    </row>
    <row r="283" spans="1:10" ht="15" x14ac:dyDescent="0.2">
      <c r="A283" s="7" t="s">
        <v>7</v>
      </c>
      <c r="B283" s="7"/>
      <c r="C283" s="7"/>
      <c r="D283" s="7"/>
      <c r="E283" s="6"/>
      <c r="F283" s="4"/>
      <c r="G283" s="4"/>
      <c r="H283" s="4"/>
    </row>
    <row r="284" spans="1:10" ht="15" x14ac:dyDescent="0.25">
      <c r="A284" s="5" t="s">
        <v>6</v>
      </c>
      <c r="B284" s="3"/>
      <c r="C284" s="180" t="s">
        <v>5</v>
      </c>
      <c r="D284" s="180"/>
      <c r="E284" s="4"/>
      <c r="F284" s="4"/>
      <c r="G284" s="4"/>
      <c r="H284" s="4"/>
    </row>
    <row r="285" spans="1:10" ht="12.75" customHeight="1" x14ac:dyDescent="0.2">
      <c r="A285" s="179" t="s">
        <v>4</v>
      </c>
      <c r="B285" s="3"/>
      <c r="C285" s="179" t="s">
        <v>3</v>
      </c>
      <c r="D285" s="179"/>
      <c r="E285" s="4"/>
      <c r="F285" s="4"/>
      <c r="G285" s="4"/>
      <c r="H285" s="4"/>
    </row>
    <row r="286" spans="1:10" x14ac:dyDescent="0.2">
      <c r="A286" s="179"/>
      <c r="B286" s="3"/>
      <c r="C286" s="179"/>
      <c r="D286" s="179"/>
      <c r="E286" s="4"/>
      <c r="F286" s="4"/>
      <c r="G286" s="4"/>
      <c r="H286" s="4"/>
    </row>
    <row r="287" spans="1:10" x14ac:dyDescent="0.2">
      <c r="A287" s="179"/>
      <c r="B287" s="3"/>
      <c r="C287" s="179"/>
      <c r="D287" s="179"/>
      <c r="E287" s="4"/>
      <c r="F287" s="4"/>
      <c r="G287" s="4"/>
      <c r="H287" s="4"/>
    </row>
    <row r="288" spans="1:10" x14ac:dyDescent="0.2">
      <c r="A288" s="179"/>
      <c r="B288" s="3"/>
      <c r="C288" s="179"/>
      <c r="D288" s="179"/>
    </row>
    <row r="289" spans="1:4" x14ac:dyDescent="0.2">
      <c r="A289" s="179"/>
      <c r="B289" s="3"/>
      <c r="C289" s="179"/>
      <c r="D289" s="179"/>
    </row>
    <row r="290" spans="1:4" x14ac:dyDescent="0.2">
      <c r="A290" s="179"/>
      <c r="B290" s="3"/>
      <c r="C290" s="179"/>
      <c r="D290" s="179"/>
    </row>
    <row r="291" spans="1:4" x14ac:dyDescent="0.2">
      <c r="A291" s="179"/>
      <c r="B291" s="3"/>
      <c r="C291" s="179"/>
      <c r="D291" s="179"/>
    </row>
    <row r="292" spans="1:4" x14ac:dyDescent="0.2">
      <c r="A292" s="179"/>
      <c r="B292" s="3"/>
      <c r="C292" s="179"/>
      <c r="D292" s="179"/>
    </row>
    <row r="293" spans="1:4" x14ac:dyDescent="0.2">
      <c r="A293" s="179"/>
      <c r="B293" s="3"/>
      <c r="C293" s="179"/>
      <c r="D293" s="179"/>
    </row>
    <row r="294" spans="1:4" x14ac:dyDescent="0.2">
      <c r="A294" s="179"/>
      <c r="B294" s="3"/>
      <c r="C294" s="179"/>
      <c r="D294" s="179"/>
    </row>
    <row r="295" spans="1:4" x14ac:dyDescent="0.2">
      <c r="A295" s="179"/>
      <c r="B295" s="3"/>
      <c r="C295" s="179"/>
      <c r="D295" s="179"/>
    </row>
    <row r="296" spans="1:4" x14ac:dyDescent="0.2">
      <c r="A296" s="179"/>
      <c r="B296" s="3"/>
      <c r="C296" s="179"/>
      <c r="D296" s="179"/>
    </row>
    <row r="297" spans="1:4" x14ac:dyDescent="0.2">
      <c r="A297" s="179"/>
      <c r="B297" s="3"/>
      <c r="C297" s="179"/>
      <c r="D297" s="179"/>
    </row>
    <row r="298" spans="1:4" ht="41.25" customHeight="1" x14ac:dyDescent="0.2">
      <c r="A298" s="179"/>
      <c r="B298" s="3"/>
      <c r="C298" s="179"/>
      <c r="D298" s="179"/>
    </row>
    <row r="299" spans="1:4" ht="24.75" customHeight="1" x14ac:dyDescent="0.2">
      <c r="C299" s="179"/>
      <c r="D299" s="179"/>
    </row>
    <row r="323" spans="1:9" ht="12" customHeight="1" x14ac:dyDescent="0.2"/>
    <row r="324" spans="1:9" ht="12" hidden="1" customHeight="1" x14ac:dyDescent="0.2"/>
    <row r="325" spans="1:9" ht="12.75" customHeight="1" x14ac:dyDescent="0.2">
      <c r="A325" s="177" t="s">
        <v>2</v>
      </c>
      <c r="B325" s="177"/>
      <c r="C325" s="177"/>
      <c r="D325" s="177"/>
      <c r="E325" s="177"/>
      <c r="F325" s="177"/>
      <c r="G325" s="177"/>
      <c r="H325" s="177"/>
      <c r="I325" s="177"/>
    </row>
    <row r="326" spans="1:9" ht="21" customHeight="1" x14ac:dyDescent="0.2">
      <c r="A326" s="177"/>
      <c r="B326" s="177"/>
      <c r="C326" s="177"/>
      <c r="D326" s="177"/>
      <c r="E326" s="177"/>
      <c r="F326" s="177"/>
      <c r="G326" s="177"/>
      <c r="H326" s="177"/>
      <c r="I326" s="177"/>
    </row>
    <row r="327" spans="1:9" ht="15" x14ac:dyDescent="0.25">
      <c r="A327" s="2"/>
      <c r="B327" s="2"/>
      <c r="C327" s="2"/>
      <c r="D327" s="2"/>
      <c r="E327" s="2"/>
      <c r="F327" s="2"/>
      <c r="G327" s="2"/>
      <c r="H327" s="2"/>
    </row>
    <row r="328" spans="1:9" ht="12.75" customHeight="1" x14ac:dyDescent="0.2">
      <c r="A328" s="177" t="s">
        <v>1</v>
      </c>
      <c r="B328" s="177"/>
      <c r="C328" s="177"/>
      <c r="D328" s="177"/>
      <c r="E328" s="177"/>
      <c r="F328" s="177"/>
      <c r="G328" s="177"/>
      <c r="H328" s="177"/>
      <c r="I328" s="177"/>
    </row>
    <row r="329" spans="1:9" ht="18" customHeight="1" x14ac:dyDescent="0.2">
      <c r="A329" s="177"/>
      <c r="B329" s="177"/>
      <c r="C329" s="177"/>
      <c r="D329" s="177"/>
      <c r="E329" s="177"/>
      <c r="F329" s="177"/>
      <c r="G329" s="177"/>
      <c r="H329" s="177"/>
      <c r="I329" s="177"/>
    </row>
    <row r="330" spans="1:9" ht="15" x14ac:dyDescent="0.25">
      <c r="A330" s="2"/>
      <c r="B330" s="2"/>
      <c r="C330" s="2"/>
      <c r="D330" s="2"/>
      <c r="E330" s="2"/>
      <c r="F330" s="2"/>
      <c r="G330" s="2"/>
      <c r="H330" s="2"/>
    </row>
    <row r="331" spans="1:9" ht="27" customHeight="1" x14ac:dyDescent="0.25">
      <c r="A331" s="178" t="s">
        <v>0</v>
      </c>
      <c r="B331" s="178"/>
      <c r="C331" s="178"/>
      <c r="D331" s="178"/>
      <c r="E331" s="178"/>
      <c r="F331" s="178"/>
      <c r="G331" s="178"/>
      <c r="H331" s="178"/>
      <c r="I331" s="178"/>
    </row>
  </sheetData>
  <mergeCells count="28">
    <mergeCell ref="A325:I326"/>
    <mergeCell ref="A328:I329"/>
    <mergeCell ref="A331:I331"/>
    <mergeCell ref="C285:D299"/>
    <mergeCell ref="C284:D284"/>
    <mergeCell ref="A285:A298"/>
    <mergeCell ref="A1:I1"/>
    <mergeCell ref="A276:B276"/>
    <mergeCell ref="A224:B224"/>
    <mergeCell ref="A199:I199"/>
    <mergeCell ref="A226:I226"/>
    <mergeCell ref="A62:B62"/>
    <mergeCell ref="A64:H64"/>
    <mergeCell ref="A2:I2"/>
    <mergeCell ref="A65:I65"/>
    <mergeCell ref="A196:I196"/>
    <mergeCell ref="A99:B99"/>
    <mergeCell ref="A195:B195"/>
    <mergeCell ref="A183:B183"/>
    <mergeCell ref="A162:B162"/>
    <mergeCell ref="A100:H100"/>
    <mergeCell ref="A102:I102"/>
    <mergeCell ref="A165:I165"/>
    <mergeCell ref="A186:I186"/>
    <mergeCell ref="A197:I197"/>
    <mergeCell ref="A281:E281"/>
    <mergeCell ref="A279:I279"/>
    <mergeCell ref="A185:H185"/>
  </mergeCells>
  <pageMargins left="0.7" right="0.7" top="1.05" bottom="0.75" header="0.45" footer="0.3"/>
  <pageSetup scale="75" orientation="portrait" r:id="rId1"/>
  <headerFooter>
    <oddHeader>&amp;L&amp;G&amp;C&amp;"Arial,Bold"&amp;14&amp;K01+003PC*MILER|Worldwide 32
Map Data Statistics &amp;R
&amp;G</oddHeader>
    <oddFooter>&amp;CPage &amp;P of &amp;N</oddFooter>
  </headerFooter>
  <rowBreaks count="4" manualBreakCount="4">
    <brk id="63" max="8" man="1"/>
    <brk id="100" max="8" man="1"/>
    <brk id="163" max="8" man="1"/>
    <brk id="224" max="8"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By Country</vt:lpstr>
      <vt:lpstr>'By Country'!Print_Area</vt:lpstr>
    </vt:vector>
  </TitlesOfParts>
  <Company>ALK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Johnson</dc:creator>
  <cp:lastModifiedBy>Christopher Johnson</cp:lastModifiedBy>
  <dcterms:created xsi:type="dcterms:W3CDTF">2018-09-18T12:42:19Z</dcterms:created>
  <dcterms:modified xsi:type="dcterms:W3CDTF">2018-09-18T12:57:58Z</dcterms:modified>
</cp:coreProperties>
</file>